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ontabilidad02\Documents\CUENTAS PUBLICAS 2020-2022\Ctas Públicas 2022\Cta. Pública Marzo\Avances de gestion\"/>
    </mc:Choice>
  </mc:AlternateContent>
  <bookViews>
    <workbookView xWindow="120" yWindow="330" windowWidth="28515" windowHeight="12090"/>
  </bookViews>
  <sheets>
    <sheet name="ANEXO 12" sheetId="1" r:id="rId1"/>
  </sheets>
  <calcPr calcId="152511"/>
</workbook>
</file>

<file path=xl/calcChain.xml><?xml version="1.0" encoding="utf-8"?>
<calcChain xmlns="http://schemas.openxmlformats.org/spreadsheetml/2006/main">
  <c r="C50" i="1" l="1"/>
  <c r="C55" i="1"/>
  <c r="C15" i="1"/>
  <c r="C30" i="1"/>
  <c r="C23" i="1"/>
  <c r="C11" i="1"/>
  <c r="C60" i="1" l="1"/>
  <c r="C37" i="1"/>
  <c r="C19" i="1"/>
</calcChain>
</file>

<file path=xl/sharedStrings.xml><?xml version="1.0" encoding="utf-8"?>
<sst xmlns="http://schemas.openxmlformats.org/spreadsheetml/2006/main" count="57" uniqueCount="25">
  <si>
    <t xml:space="preserve">INFORME DE AVANCE DE GESTIÓN </t>
  </si>
  <si>
    <t>FINANCIERA</t>
  </si>
  <si>
    <t>Ente Fiscalizado:</t>
  </si>
  <si>
    <t>ORGANISMO OPERADOR DE AGUA DEL MUNICIPIO DE SAN FRANCISCO DE LOS ROMO</t>
  </si>
  <si>
    <t>Período:</t>
  </si>
  <si>
    <t>INGRESOS</t>
  </si>
  <si>
    <t>EGRESOS</t>
  </si>
  <si>
    <t>Clave:</t>
  </si>
  <si>
    <t>TOTAL REAL ACUMULADO DEL EJERCICIO</t>
  </si>
  <si>
    <t>TOTAL PROGRAMADO ACUMULADO DEL EJERCICIO</t>
  </si>
  <si>
    <t xml:space="preserve">DIFERENCIA </t>
  </si>
  <si>
    <t xml:space="preserve">          SERVICIOS PERSONALES</t>
  </si>
  <si>
    <t xml:space="preserve">          MATERIALES Y SUMINISTROS</t>
  </si>
  <si>
    <t xml:space="preserve">          SERVICIOS GENERALES</t>
  </si>
  <si>
    <t>JUSTIFICACIÓN DE LA DIFERENCIA</t>
  </si>
  <si>
    <t>Operación Administrativa</t>
  </si>
  <si>
    <t>APROVECHAMIENTOS DE TIPO CORRIENTE</t>
  </si>
  <si>
    <t xml:space="preserve">          INVERSIÓN PUBLICA</t>
  </si>
  <si>
    <t>Dia Mundial del Agua</t>
  </si>
  <si>
    <t>INGRESOS POR VENTAS DE BIENES Y PRESTACIÓN DE  SERVICIOS DE ENTIDADES PARAESTATALES Y FIDEICOMISOS NO EMPRESARIALES Y NO FINANCIEROS</t>
  </si>
  <si>
    <t>TRANSFERENCIAS Y ASIGNACIONES</t>
  </si>
  <si>
    <t xml:space="preserve">          TRANSFERECNICAS, ASIGNACIONES,SUBSIDIOS Y OTRAS AYUDAS</t>
  </si>
  <si>
    <t xml:space="preserve">          BIENES MUEBLES, INMUEBLES E INTANGIBLES</t>
  </si>
  <si>
    <t>Anexo 12</t>
  </si>
  <si>
    <t>ABRIL - JUNIO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</si>
</sst>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theme="1"/>
      <name val="Calibri"/>
      <family val="2"/>
      <scheme val="minor"/>
    </font>
    <font>
      <sz val="11"/>
      <color theme="1"/>
      <name val="Calibri"/>
      <family val="2"/>
      <scheme val="minor"/>
    </font>
    <font>
      <sz val="7"/>
      <color theme="1"/>
      <name val="Arial"/>
      <family val="2"/>
    </font>
    <font>
      <b/>
      <sz val="7"/>
      <color theme="1"/>
      <name val="Arial"/>
      <family val="2"/>
    </font>
    <font>
      <b/>
      <sz val="9"/>
      <color theme="1"/>
      <name val="Arial"/>
      <family val="2"/>
    </font>
    <font>
      <b/>
      <sz val="8"/>
      <color theme="1"/>
      <name val="Arial"/>
      <family val="2"/>
    </font>
    <font>
      <sz val="7"/>
      <color rgb="FF000000"/>
      <name val="Arial"/>
      <family val="2"/>
    </font>
    <font>
      <b/>
      <sz val="10"/>
      <color theme="1"/>
      <name val="Arial"/>
      <family val="2"/>
    </font>
    <font>
      <b/>
      <sz val="8"/>
      <color rgb="FF000000"/>
      <name val="Arial"/>
      <family val="2"/>
    </font>
  </fonts>
  <fills count="3">
    <fill>
      <patternFill patternType="none"/>
    </fill>
    <fill>
      <patternFill patternType="gray125"/>
    </fill>
    <fill>
      <patternFill patternType="solid">
        <fgColor theme="0"/>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2" fillId="0" borderId="0" xfId="0" applyFont="1"/>
    <xf numFmtId="0" fontId="2" fillId="0" borderId="0" xfId="0" applyFont="1" applyFill="1"/>
    <xf numFmtId="0" fontId="3" fillId="0" borderId="0" xfId="0" applyFont="1"/>
    <xf numFmtId="0" fontId="2" fillId="0" borderId="0" xfId="0" applyFont="1" applyFill="1" applyBorder="1"/>
    <xf numFmtId="0" fontId="2" fillId="0" borderId="0" xfId="0" applyFont="1" applyBorder="1"/>
    <xf numFmtId="0" fontId="2" fillId="0" borderId="1" xfId="0" applyFont="1" applyFill="1" applyBorder="1"/>
    <xf numFmtId="0" fontId="2" fillId="0" borderId="1" xfId="0" applyFont="1" applyBorder="1"/>
    <xf numFmtId="0" fontId="2" fillId="0" borderId="2" xfId="0" applyFont="1" applyFill="1" applyBorder="1"/>
    <xf numFmtId="0" fontId="2" fillId="0" borderId="2" xfId="0" applyFont="1" applyBorder="1"/>
    <xf numFmtId="0" fontId="3" fillId="0" borderId="0" xfId="0" applyFont="1" applyBorder="1" applyAlignment="1">
      <alignment horizontal="center" vertical="center" wrapText="1"/>
    </xf>
    <xf numFmtId="0" fontId="4" fillId="0" borderId="0" xfId="0" applyFont="1" applyAlignment="1">
      <alignment horizontal="right"/>
    </xf>
    <xf numFmtId="43" fontId="5" fillId="0" borderId="0" xfId="1" applyFont="1" applyFill="1" applyBorder="1"/>
    <xf numFmtId="43" fontId="5" fillId="0" borderId="0" xfId="1" applyFont="1" applyBorder="1"/>
    <xf numFmtId="43" fontId="3" fillId="0" borderId="0" xfId="0" applyNumberFormat="1" applyFont="1" applyFill="1" applyBorder="1"/>
    <xf numFmtId="43" fontId="3" fillId="0" borderId="0" xfId="0" applyNumberFormat="1" applyFont="1" applyBorder="1"/>
    <xf numFmtId="43" fontId="3" fillId="0" borderId="0" xfId="1" applyFont="1" applyFill="1" applyBorder="1" applyAlignment="1">
      <alignment horizontal="center"/>
    </xf>
    <xf numFmtId="0" fontId="3" fillId="0" borderId="0" xfId="0" applyFont="1" applyBorder="1" applyAlignment="1">
      <alignment horizontal="center" vertical="center"/>
    </xf>
    <xf numFmtId="0" fontId="3" fillId="0" borderId="3" xfId="0" applyFont="1" applyBorder="1"/>
    <xf numFmtId="43" fontId="5" fillId="0" borderId="4" xfId="1" applyFont="1" applyBorder="1"/>
    <xf numFmtId="43" fontId="5" fillId="0" borderId="5" xfId="1" applyFont="1" applyBorder="1"/>
    <xf numFmtId="43" fontId="2" fillId="0" borderId="5" xfId="1" applyFont="1" applyFill="1" applyBorder="1"/>
    <xf numFmtId="0" fontId="2" fillId="0" borderId="24" xfId="0" applyFont="1" applyFill="1" applyBorder="1"/>
    <xf numFmtId="43" fontId="2" fillId="0" borderId="25" xfId="1" applyFont="1" applyFill="1" applyBorder="1" applyAlignment="1">
      <alignment vertical="top"/>
    </xf>
    <xf numFmtId="43" fontId="2" fillId="0" borderId="26" xfId="1" applyFont="1" applyFill="1" applyBorder="1" applyAlignment="1">
      <alignment vertical="top"/>
    </xf>
    <xf numFmtId="43" fontId="2" fillId="0" borderId="27" xfId="1" applyFont="1" applyFill="1" applyBorder="1" applyAlignment="1">
      <alignment vertical="top"/>
    </xf>
    <xf numFmtId="43" fontId="2" fillId="0" borderId="28" xfId="1" applyFont="1" applyFill="1" applyBorder="1" applyAlignment="1">
      <alignment vertical="top"/>
    </xf>
    <xf numFmtId="43" fontId="2" fillId="0" borderId="29" xfId="1" applyFont="1" applyFill="1" applyBorder="1" applyAlignment="1">
      <alignment vertical="top"/>
    </xf>
    <xf numFmtId="43" fontId="2" fillId="0" borderId="30" xfId="1" applyFont="1" applyFill="1" applyBorder="1" applyAlignment="1">
      <alignment vertical="top"/>
    </xf>
    <xf numFmtId="43" fontId="2" fillId="0" borderId="31" xfId="1" applyFont="1" applyFill="1" applyBorder="1" applyAlignment="1">
      <alignment vertical="top"/>
    </xf>
    <xf numFmtId="43" fontId="2" fillId="0" borderId="32" xfId="1" applyFont="1" applyFill="1" applyBorder="1" applyAlignment="1">
      <alignment vertical="top"/>
    </xf>
    <xf numFmtId="43" fontId="3" fillId="0" borderId="0" xfId="1" applyFont="1" applyFill="1" applyBorder="1" applyAlignment="1"/>
    <xf numFmtId="43" fontId="2" fillId="0" borderId="0" xfId="1" applyFont="1" applyFill="1" applyBorder="1"/>
    <xf numFmtId="0" fontId="2" fillId="0" borderId="2" xfId="0" applyFont="1" applyBorder="1" applyAlignment="1"/>
    <xf numFmtId="0" fontId="2" fillId="0" borderId="6" xfId="0" applyFont="1" applyBorder="1" applyAlignment="1">
      <alignment horizontal="left"/>
    </xf>
    <xf numFmtId="0" fontId="2" fillId="0" borderId="6" xfId="0" applyFont="1" applyBorder="1"/>
    <xf numFmtId="0" fontId="3" fillId="0" borderId="7" xfId="0" applyFont="1" applyBorder="1" applyAlignment="1">
      <alignment horizontal="center"/>
    </xf>
    <xf numFmtId="0" fontId="3" fillId="0" borderId="8" xfId="0" applyFont="1" applyBorder="1"/>
    <xf numFmtId="0" fontId="3" fillId="0" borderId="9" xfId="0" applyFont="1" applyBorder="1"/>
    <xf numFmtId="43" fontId="5" fillId="0" borderId="10" xfId="1" applyFont="1" applyBorder="1"/>
    <xf numFmtId="43" fontId="5" fillId="0" borderId="11" xfId="1" applyFont="1" applyBorder="1"/>
    <xf numFmtId="43" fontId="6" fillId="0" borderId="5" xfId="0" applyNumberFormat="1" applyFont="1" applyFill="1" applyBorder="1"/>
    <xf numFmtId="43" fontId="2" fillId="0" borderId="5" xfId="1" applyFont="1" applyBorder="1"/>
    <xf numFmtId="0" fontId="3" fillId="0" borderId="6" xfId="0" applyFont="1" applyBorder="1"/>
    <xf numFmtId="43" fontId="6" fillId="0" borderId="5" xfId="1" applyFont="1" applyFill="1" applyBorder="1"/>
    <xf numFmtId="0" fontId="2" fillId="2" borderId="12" xfId="0" applyFont="1" applyFill="1" applyBorder="1"/>
    <xf numFmtId="0" fontId="2" fillId="0" borderId="12" xfId="0" applyFont="1" applyFill="1" applyBorder="1"/>
    <xf numFmtId="0" fontId="3" fillId="0" borderId="12" xfId="0" applyFont="1" applyBorder="1"/>
    <xf numFmtId="43" fontId="3" fillId="0" borderId="16" xfId="1" applyFont="1" applyFill="1" applyBorder="1" applyAlignment="1"/>
    <xf numFmtId="43" fontId="3" fillId="0" borderId="17" xfId="1" applyFont="1" applyFill="1" applyBorder="1" applyAlignment="1"/>
    <xf numFmtId="43" fontId="3" fillId="0" borderId="18" xfId="1" applyFont="1" applyFill="1" applyBorder="1" applyAlignment="1"/>
    <xf numFmtId="43" fontId="3" fillId="0" borderId="19" xfId="1" applyFont="1" applyFill="1" applyBorder="1" applyAlignment="1"/>
    <xf numFmtId="43" fontId="3" fillId="0" borderId="20" xfId="1" applyFont="1" applyFill="1" applyBorder="1" applyAlignment="1"/>
    <xf numFmtId="0" fontId="2" fillId="0" borderId="7" xfId="0" applyFont="1" applyFill="1" applyBorder="1" applyAlignment="1"/>
    <xf numFmtId="0" fontId="2" fillId="0" borderId="21" xfId="0" applyFont="1" applyBorder="1" applyAlignment="1"/>
    <xf numFmtId="0" fontId="2" fillId="0" borderId="21" xfId="0" applyFont="1" applyFill="1" applyBorder="1" applyAlignment="1"/>
    <xf numFmtId="0" fontId="2" fillId="0" borderId="22" xfId="0" applyFont="1" applyBorder="1" applyAlignment="1"/>
    <xf numFmtId="43" fontId="5" fillId="0" borderId="11" xfId="1" applyFont="1" applyBorder="1" applyAlignment="1"/>
    <xf numFmtId="43" fontId="6" fillId="0" borderId="5" xfId="1" applyFont="1" applyFill="1" applyBorder="1" applyAlignment="1"/>
    <xf numFmtId="43" fontId="8" fillId="0" borderId="5" xfId="0" applyNumberFormat="1" applyFont="1" applyFill="1" applyBorder="1" applyAlignment="1"/>
    <xf numFmtId="43" fontId="5" fillId="0" borderId="23" xfId="1" applyFont="1" applyBorder="1" applyAlignment="1"/>
    <xf numFmtId="0" fontId="7" fillId="0" borderId="0" xfId="0" applyFont="1" applyAlignment="1">
      <alignment horizont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43" fontId="3" fillId="0" borderId="13" xfId="1" applyFont="1" applyFill="1" applyBorder="1" applyAlignment="1">
      <alignment horizontal="center"/>
    </xf>
    <xf numFmtId="43" fontId="3" fillId="0" borderId="14" xfId="1" applyFont="1" applyFill="1" applyBorder="1" applyAlignment="1">
      <alignment horizontal="center"/>
    </xf>
    <xf numFmtId="43" fontId="3" fillId="0" borderId="15" xfId="1" applyFont="1" applyFill="1" applyBorder="1" applyAlignment="1">
      <alignment horizontal="center"/>
    </xf>
    <xf numFmtId="43" fontId="3" fillId="0" borderId="16" xfId="1" applyFont="1" applyFill="1" applyBorder="1" applyAlignment="1">
      <alignment horizontal="center"/>
    </xf>
    <xf numFmtId="43" fontId="3" fillId="0" borderId="17" xfId="1" applyFont="1" applyFill="1" applyBorder="1" applyAlignment="1">
      <alignment horizontal="center"/>
    </xf>
    <xf numFmtId="43" fontId="3" fillId="0" borderId="18" xfId="1" applyFont="1" applyFill="1" applyBorder="1" applyAlignment="1">
      <alignment horizontal="center"/>
    </xf>
    <xf numFmtId="43" fontId="3" fillId="0" borderId="19" xfId="1" applyFont="1" applyFill="1" applyBorder="1" applyAlignment="1">
      <alignment horizontal="center"/>
    </xf>
    <xf numFmtId="43" fontId="3" fillId="0" borderId="0" xfId="1" applyFont="1" applyFill="1" applyBorder="1" applyAlignment="1">
      <alignment horizontal="center"/>
    </xf>
    <xf numFmtId="43" fontId="3" fillId="0" borderId="20" xfId="1" applyFont="1" applyFill="1" applyBorder="1" applyAlignment="1">
      <alignment horizontal="center"/>
    </xf>
    <xf numFmtId="43" fontId="3" fillId="0" borderId="7" xfId="1" applyFont="1" applyFill="1" applyBorder="1" applyAlignment="1">
      <alignment horizontal="center"/>
    </xf>
    <xf numFmtId="43" fontId="3" fillId="0" borderId="21" xfId="1" applyFont="1" applyFill="1" applyBorder="1" applyAlignment="1">
      <alignment horizontal="center"/>
    </xf>
    <xf numFmtId="43" fontId="3" fillId="0" borderId="22" xfId="1"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428625</xdr:colOff>
      <xdr:row>11</xdr:row>
      <xdr:rowOff>209550</xdr:rowOff>
    </xdr:from>
    <xdr:to>
      <xdr:col>10</xdr:col>
      <xdr:colOff>304800</xdr:colOff>
      <xdr:row>15</xdr:row>
      <xdr:rowOff>175092</xdr:rowOff>
    </xdr:to>
    <xdr:sp macro="" textlink="">
      <xdr:nvSpPr>
        <xdr:cNvPr id="2" name="1 CuadroTexto"/>
        <xdr:cNvSpPr txBox="1"/>
      </xdr:nvSpPr>
      <xdr:spPr>
        <a:xfrm>
          <a:off x="5037044" y="1876425"/>
          <a:ext cx="2817719" cy="805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a:t>En</a:t>
          </a:r>
          <a:r>
            <a:rPr lang="es-MX" baseline="0"/>
            <a:t> nuestra principal fuente de ingresos que son por la venta y prestación de bienes y servicios se ha logrado rebasar lo proyectado  al segundo trimestre del año.</a:t>
          </a:r>
          <a:endParaRPr lang="es-MX"/>
        </a:p>
      </xdr:txBody>
    </xdr:sp>
    <xdr:clientData/>
  </xdr:twoCellAnchor>
  <xdr:twoCellAnchor>
    <xdr:from>
      <xdr:col>5</xdr:col>
      <xdr:colOff>419100</xdr:colOff>
      <xdr:row>24</xdr:row>
      <xdr:rowOff>238124</xdr:rowOff>
    </xdr:from>
    <xdr:to>
      <xdr:col>10</xdr:col>
      <xdr:colOff>447675</xdr:colOff>
      <xdr:row>34</xdr:row>
      <xdr:rowOff>85724</xdr:rowOff>
    </xdr:to>
    <xdr:sp macro="" textlink="">
      <xdr:nvSpPr>
        <xdr:cNvPr id="3" name="2 CuadroTexto"/>
        <xdr:cNvSpPr txBox="1"/>
      </xdr:nvSpPr>
      <xdr:spPr>
        <a:xfrm>
          <a:off x="5229225" y="4952999"/>
          <a:ext cx="2971800" cy="229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La</a:t>
          </a:r>
          <a:r>
            <a:rPr lang="es-MX" sz="1100" baseline="0"/>
            <a:t> Prioridad del Organismo es mantener a la poblacion del Municipio siempre con el suministro de agua por lo que nuestros recursos se han concentrado en mantener los pozos en buen estado  asi como estar al corriente tanto en el pago de Energia Electrica como en los Derechos de extracción.</a:t>
          </a:r>
        </a:p>
        <a:p>
          <a:pPr algn="ctr"/>
          <a:r>
            <a:rPr lang="es-MX" sz="1100" baseline="0"/>
            <a:t>Otro punto importante es tambien nuestro personal  y el cubrir su pago de manera puntal.</a:t>
          </a:r>
          <a:endParaRPr lang="es-MX" sz="1100"/>
        </a:p>
      </xdr:txBody>
    </xdr:sp>
    <xdr:clientData/>
  </xdr:twoCellAnchor>
  <xdr:twoCellAnchor>
    <xdr:from>
      <xdr:col>5</xdr:col>
      <xdr:colOff>226639</xdr:colOff>
      <xdr:row>51</xdr:row>
      <xdr:rowOff>134470</xdr:rowOff>
    </xdr:from>
    <xdr:to>
      <xdr:col>10</xdr:col>
      <xdr:colOff>521914</xdr:colOff>
      <xdr:row>57</xdr:row>
      <xdr:rowOff>42021</xdr:rowOff>
    </xdr:to>
    <xdr:sp macro="" textlink="">
      <xdr:nvSpPr>
        <xdr:cNvPr id="4" name="3 CuadroTexto"/>
        <xdr:cNvSpPr txBox="1"/>
      </xdr:nvSpPr>
      <xdr:spPr>
        <a:xfrm>
          <a:off x="4835058" y="9442356"/>
          <a:ext cx="3236819" cy="11682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a:t>Los proyectos estan diseñados para cumplir  de la mejor manera</a:t>
          </a:r>
          <a:r>
            <a:rPr lang="es-MX" baseline="0"/>
            <a:t> con las metas y la operación del Organismo, en la mayoria de ellos hemos rebasado el presupuesto trimestral pero es en base a las demandas de la población y de acuerdo a los casos fortuitos que se van presentando sobre la marcha.</a:t>
          </a:r>
          <a:endParaRPr lang="es-MX"/>
        </a:p>
      </xdr:txBody>
    </xdr:sp>
    <xdr:clientData/>
  </xdr:twoCellAnchor>
  <xdr:twoCellAnchor editAs="oneCell">
    <xdr:from>
      <xdr:col>1</xdr:col>
      <xdr:colOff>230280</xdr:colOff>
      <xdr:row>0</xdr:row>
      <xdr:rowOff>107577</xdr:rowOff>
    </xdr:from>
    <xdr:to>
      <xdr:col>1</xdr:col>
      <xdr:colOff>2430275</xdr:colOff>
      <xdr:row>6</xdr:row>
      <xdr:rowOff>36121</xdr:rowOff>
    </xdr:to>
    <xdr:pic>
      <xdr:nvPicPr>
        <xdr:cNvPr id="1795" name="Imagen 16"/>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17046" t="28564" r="10417" b="20506"/>
        <a:stretch>
          <a:fillRect/>
        </a:stretch>
      </xdr:blipFill>
      <xdr:spPr bwMode="auto">
        <a:xfrm>
          <a:off x="307320" y="107577"/>
          <a:ext cx="2199995" cy="747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64</xdr:row>
      <xdr:rowOff>77040</xdr:rowOff>
    </xdr:from>
    <xdr:to>
      <xdr:col>11</xdr:col>
      <xdr:colOff>246343</xdr:colOff>
      <xdr:row>76</xdr:row>
      <xdr:rowOff>59484</xdr:rowOff>
    </xdr:to>
    <xdr:sp macro="" textlink="">
      <xdr:nvSpPr>
        <xdr:cNvPr id="9" name="13 CuadroTexto"/>
        <xdr:cNvSpPr txBox="1"/>
      </xdr:nvSpPr>
      <xdr:spPr>
        <a:xfrm>
          <a:off x="0" y="11976286"/>
          <a:ext cx="8475663" cy="13271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endParaRPr lang="es-MX" sz="1100">
            <a:latin typeface="Arial" pitchFamily="34" charset="0"/>
            <a:cs typeface="Arial" pitchFamily="34" charset="0"/>
          </a:endParaRPr>
        </a:p>
        <a:p>
          <a:pPr algn="ctr"/>
          <a:r>
            <a:rPr lang="es-MX" sz="1100">
              <a:latin typeface="Arial" pitchFamily="34" charset="0"/>
              <a:cs typeface="Arial" pitchFamily="34" charset="0"/>
            </a:rPr>
            <a:t>_______________________________                                             __________________________________</a:t>
          </a:r>
        </a:p>
        <a:p>
          <a:pPr algn="ctr"/>
          <a:r>
            <a:rPr lang="es-MX" sz="1100" baseline="0">
              <a:latin typeface="Arial" pitchFamily="34" charset="0"/>
              <a:cs typeface="Arial" pitchFamily="34" charset="0"/>
            </a:rPr>
            <a:t>TEC.  MARGARITA GALLEGOS SOTO                                            C.P. LILIA TERESA MARTINEZ FLORES</a:t>
          </a:r>
        </a:p>
        <a:p>
          <a:pPr algn="ctr"/>
          <a:r>
            <a:rPr lang="es-MX" sz="1100" baseline="0">
              <a:latin typeface="Arial" pitchFamily="34" charset="0"/>
              <a:cs typeface="Arial" pitchFamily="34" charset="0"/>
            </a:rPr>
            <a:t> PRESIDENTA MUNICIPAL S.F.R.                                                         DIRECTORA GRAL. DE ORGOA</a:t>
          </a:r>
          <a:endParaRPr lang="es-MX" sz="1100">
            <a:latin typeface="Arial" pitchFamily="34" charset="0"/>
            <a:cs typeface="Arial" pitchFamily="34" charset="0"/>
          </a:endParaRPr>
        </a:p>
      </xdr:txBody>
    </xdr:sp>
    <xdr:clientData/>
  </xdr:twoCellAnchor>
  <xdr:twoCellAnchor editAs="oneCell">
    <xdr:from>
      <xdr:col>1</xdr:col>
      <xdr:colOff>287993</xdr:colOff>
      <xdr:row>39</xdr:row>
      <xdr:rowOff>112338</xdr:rowOff>
    </xdr:from>
    <xdr:to>
      <xdr:col>1</xdr:col>
      <xdr:colOff>2487988</xdr:colOff>
      <xdr:row>45</xdr:row>
      <xdr:rowOff>33878</xdr:rowOff>
    </xdr:to>
    <xdr:pic>
      <xdr:nvPicPr>
        <xdr:cNvPr id="8" name="Imagen 16"/>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17046" t="28564" r="10417" b="20506"/>
        <a:stretch>
          <a:fillRect/>
        </a:stretch>
      </xdr:blipFill>
      <xdr:spPr bwMode="auto">
        <a:xfrm>
          <a:off x="365033" y="7522228"/>
          <a:ext cx="2199995" cy="747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4"/>
  <sheetViews>
    <sheetView tabSelected="1" zoomScale="136" zoomScaleNormal="136" workbookViewId="0">
      <selection activeCell="D15" sqref="D15"/>
    </sheetView>
  </sheetViews>
  <sheetFormatPr baseColWidth="10" defaultRowHeight="9" x14ac:dyDescent="0.15"/>
  <cols>
    <col min="1" max="1" width="1.140625" style="1" customWidth="1"/>
    <col min="2" max="2" width="42.5703125" style="1" customWidth="1"/>
    <col min="3" max="3" width="13.85546875" style="1" customWidth="1"/>
    <col min="4" max="4" width="5.5703125" style="2" customWidth="1"/>
    <col min="5" max="5" width="6" style="1" customWidth="1"/>
    <col min="6" max="6" width="9.140625" style="2" customWidth="1"/>
    <col min="7" max="7" width="8.85546875" style="1" customWidth="1"/>
    <col min="8" max="8" width="8.5703125" style="1" customWidth="1"/>
    <col min="9" max="9" width="8.7109375" style="2" customWidth="1"/>
    <col min="10" max="10" width="8.85546875" style="1" customWidth="1"/>
    <col min="11" max="11" width="10.140625" style="1" customWidth="1"/>
    <col min="12" max="12" width="8.5703125" style="1" customWidth="1"/>
    <col min="13" max="16384" width="11.42578125" style="1"/>
  </cols>
  <sheetData>
    <row r="1" spans="2:12" ht="12.75" x14ac:dyDescent="0.2">
      <c r="B1" s="61" t="s">
        <v>23</v>
      </c>
      <c r="C1" s="61"/>
      <c r="D1" s="61"/>
      <c r="E1" s="61"/>
      <c r="F1" s="61"/>
      <c r="G1" s="61"/>
      <c r="H1" s="61"/>
      <c r="I1" s="61"/>
      <c r="J1" s="61"/>
      <c r="K1" s="61"/>
    </row>
    <row r="2" spans="2:12" ht="12" x14ac:dyDescent="0.2">
      <c r="B2" s="11"/>
    </row>
    <row r="3" spans="2:12" x14ac:dyDescent="0.15">
      <c r="C3" s="3" t="s">
        <v>0</v>
      </c>
    </row>
    <row r="4" spans="2:12" x14ac:dyDescent="0.15">
      <c r="C4" s="3" t="s">
        <v>1</v>
      </c>
      <c r="D4" s="4"/>
      <c r="E4" s="5"/>
      <c r="F4" s="4"/>
      <c r="G4" s="5"/>
    </row>
    <row r="5" spans="2:12" x14ac:dyDescent="0.15">
      <c r="C5" s="3" t="s">
        <v>7</v>
      </c>
      <c r="D5" s="6"/>
      <c r="E5" s="7"/>
      <c r="F5" s="6"/>
      <c r="G5" s="7"/>
    </row>
    <row r="6" spans="2:12" ht="13.5" customHeight="1" x14ac:dyDescent="0.15">
      <c r="C6" s="3" t="s">
        <v>2</v>
      </c>
      <c r="D6" s="6" t="s">
        <v>3</v>
      </c>
      <c r="E6" s="7"/>
      <c r="F6" s="6"/>
      <c r="G6" s="7"/>
    </row>
    <row r="7" spans="2:12" ht="13.5" customHeight="1" x14ac:dyDescent="0.15">
      <c r="C7" s="3" t="s">
        <v>4</v>
      </c>
      <c r="D7" s="33" t="s">
        <v>24</v>
      </c>
      <c r="E7" s="33"/>
      <c r="F7" s="8"/>
      <c r="G7" s="9"/>
    </row>
    <row r="8" spans="2:12" ht="9.75" thickBot="1" x14ac:dyDescent="0.2"/>
    <row r="9" spans="2:12" ht="17.25" customHeight="1" thickBot="1" x14ac:dyDescent="0.2">
      <c r="B9" s="62" t="s">
        <v>5</v>
      </c>
      <c r="C9" s="63"/>
      <c r="D9" s="63"/>
      <c r="E9" s="63"/>
      <c r="F9" s="63"/>
      <c r="G9" s="63"/>
      <c r="H9" s="63"/>
      <c r="I9" s="63"/>
      <c r="J9" s="63"/>
      <c r="K9" s="64"/>
    </row>
    <row r="10" spans="2:12" ht="9.75" customHeight="1" thickBot="1" x14ac:dyDescent="0.2">
      <c r="B10" s="17"/>
      <c r="C10" s="17"/>
      <c r="D10" s="17"/>
      <c r="E10" s="17"/>
      <c r="F10" s="17"/>
      <c r="G10" s="17"/>
      <c r="H10" s="17"/>
      <c r="I10" s="17"/>
      <c r="J10" s="17"/>
      <c r="K10" s="17"/>
    </row>
    <row r="11" spans="2:12" ht="17.100000000000001" customHeight="1" thickBot="1" x14ac:dyDescent="0.25">
      <c r="B11" s="37" t="s">
        <v>8</v>
      </c>
      <c r="C11" s="57">
        <f>SUM(C12:C14)</f>
        <v>8241250.2000000002</v>
      </c>
      <c r="D11" s="12"/>
      <c r="E11" s="13"/>
      <c r="F11" s="65" t="s">
        <v>14</v>
      </c>
      <c r="G11" s="66"/>
      <c r="H11" s="66"/>
      <c r="I11" s="66"/>
      <c r="J11" s="66"/>
      <c r="K11" s="67"/>
      <c r="L11" s="5"/>
    </row>
    <row r="12" spans="2:12" ht="17.100000000000001" customHeight="1" x14ac:dyDescent="0.2">
      <c r="B12" s="34" t="s">
        <v>16</v>
      </c>
      <c r="C12" s="58">
        <v>0</v>
      </c>
      <c r="D12" s="12"/>
      <c r="E12" s="13"/>
      <c r="F12" s="22"/>
      <c r="G12" s="23"/>
      <c r="H12" s="23"/>
      <c r="I12" s="23"/>
      <c r="J12" s="23"/>
      <c r="K12" s="24"/>
      <c r="L12" s="5"/>
    </row>
    <row r="13" spans="2:12" ht="17.100000000000001" customHeight="1" x14ac:dyDescent="0.2">
      <c r="B13" s="34" t="s">
        <v>19</v>
      </c>
      <c r="C13" s="58">
        <v>8241250.2000000002</v>
      </c>
      <c r="D13" s="12"/>
      <c r="E13" s="13"/>
      <c r="F13" s="25"/>
      <c r="G13" s="26"/>
      <c r="H13" s="26"/>
      <c r="I13" s="26"/>
      <c r="J13" s="26"/>
      <c r="K13" s="27"/>
    </row>
    <row r="14" spans="2:12" ht="17.100000000000001" customHeight="1" x14ac:dyDescent="0.2">
      <c r="B14" s="34" t="s">
        <v>20</v>
      </c>
      <c r="C14" s="58">
        <v>0</v>
      </c>
      <c r="D14" s="12"/>
      <c r="E14" s="13"/>
      <c r="F14" s="25"/>
      <c r="G14" s="26"/>
      <c r="H14" s="26"/>
      <c r="I14" s="26"/>
      <c r="J14" s="26"/>
      <c r="K14" s="27"/>
    </row>
    <row r="15" spans="2:12" ht="17.100000000000001" customHeight="1" x14ac:dyDescent="0.2">
      <c r="B15" s="43" t="s">
        <v>9</v>
      </c>
      <c r="C15" s="59">
        <f>(C16+C17+C18)</f>
        <v>7087964.6875</v>
      </c>
      <c r="D15" s="12"/>
      <c r="E15" s="13"/>
      <c r="F15" s="25"/>
      <c r="G15" s="26"/>
      <c r="H15" s="26"/>
      <c r="I15" s="26"/>
      <c r="J15" s="26"/>
      <c r="K15" s="27"/>
    </row>
    <row r="16" spans="2:12" ht="17.100000000000001" customHeight="1" x14ac:dyDescent="0.2">
      <c r="B16" s="34" t="s">
        <v>16</v>
      </c>
      <c r="C16" s="58">
        <v>315464.6875</v>
      </c>
      <c r="D16" s="12"/>
      <c r="E16" s="13"/>
      <c r="F16" s="25"/>
      <c r="G16" s="26"/>
      <c r="H16" s="26"/>
      <c r="I16" s="26"/>
      <c r="J16" s="26"/>
      <c r="K16" s="27"/>
    </row>
    <row r="17" spans="2:11" ht="17.100000000000001" customHeight="1" x14ac:dyDescent="0.2">
      <c r="B17" s="34" t="s">
        <v>19</v>
      </c>
      <c r="C17" s="58">
        <v>6106723.25</v>
      </c>
      <c r="D17" s="12"/>
      <c r="E17" s="13"/>
      <c r="F17" s="25"/>
      <c r="G17" s="26"/>
      <c r="H17" s="26"/>
      <c r="I17" s="26"/>
      <c r="J17" s="26"/>
      <c r="K17" s="27"/>
    </row>
    <row r="18" spans="2:11" ht="17.100000000000001" customHeight="1" x14ac:dyDescent="0.2">
      <c r="B18" s="34" t="s">
        <v>20</v>
      </c>
      <c r="C18" s="58">
        <v>665776.75</v>
      </c>
      <c r="D18" s="12"/>
      <c r="E18" s="13"/>
      <c r="F18" s="25"/>
      <c r="G18" s="26"/>
      <c r="H18" s="26"/>
      <c r="I18" s="26"/>
      <c r="J18" s="26"/>
      <c r="K18" s="27"/>
    </row>
    <row r="19" spans="2:11" ht="17.100000000000001" customHeight="1" thickBot="1" x14ac:dyDescent="0.25">
      <c r="B19" s="36" t="s">
        <v>10</v>
      </c>
      <c r="C19" s="60">
        <f>C11-C15</f>
        <v>1153285.5125000002</v>
      </c>
      <c r="D19" s="12"/>
      <c r="E19" s="13"/>
      <c r="F19" s="28"/>
      <c r="G19" s="29"/>
      <c r="H19" s="29"/>
      <c r="I19" s="29"/>
      <c r="J19" s="29"/>
      <c r="K19" s="30"/>
    </row>
    <row r="20" spans="2:11" ht="15" customHeight="1" thickBot="1" x14ac:dyDescent="0.2">
      <c r="B20" s="10"/>
      <c r="C20" s="15"/>
      <c r="D20" s="14"/>
      <c r="E20" s="15"/>
      <c r="F20" s="16"/>
      <c r="G20" s="16"/>
      <c r="H20" s="16"/>
      <c r="I20" s="16"/>
      <c r="J20" s="16"/>
      <c r="K20" s="16"/>
    </row>
    <row r="21" spans="2:11" ht="17.25" customHeight="1" thickBot="1" x14ac:dyDescent="0.2">
      <c r="B21" s="62" t="s">
        <v>6</v>
      </c>
      <c r="C21" s="63"/>
      <c r="D21" s="63"/>
      <c r="E21" s="63"/>
      <c r="F21" s="63"/>
      <c r="G21" s="63"/>
      <c r="H21" s="63"/>
      <c r="I21" s="63"/>
      <c r="J21" s="63"/>
      <c r="K21" s="64"/>
    </row>
    <row r="22" spans="2:11" ht="10.5" customHeight="1" thickBot="1" x14ac:dyDescent="0.2">
      <c r="B22" s="17"/>
      <c r="C22" s="17"/>
      <c r="D22" s="17"/>
      <c r="E22" s="17"/>
      <c r="F22" s="17"/>
      <c r="G22" s="17"/>
      <c r="H22" s="17"/>
      <c r="I22" s="17"/>
      <c r="J22" s="17"/>
      <c r="K22" s="17"/>
    </row>
    <row r="23" spans="2:11" ht="17.100000000000001" customHeight="1" thickBot="1" x14ac:dyDescent="0.25">
      <c r="B23" s="37" t="s">
        <v>8</v>
      </c>
      <c r="C23" s="40">
        <f>(C24+C25+C26+C27+C28+C29)</f>
        <v>9514727.7199999988</v>
      </c>
      <c r="D23" s="12"/>
      <c r="E23" s="13"/>
      <c r="F23" s="65" t="s">
        <v>14</v>
      </c>
      <c r="G23" s="66"/>
      <c r="H23" s="66"/>
      <c r="I23" s="66"/>
      <c r="J23" s="66"/>
      <c r="K23" s="67"/>
    </row>
    <row r="24" spans="2:11" ht="17.100000000000001" customHeight="1" x14ac:dyDescent="0.2">
      <c r="B24" s="34" t="s">
        <v>11</v>
      </c>
      <c r="C24" s="41">
        <v>2684104.61</v>
      </c>
      <c r="D24" s="12"/>
      <c r="E24" s="13"/>
      <c r="F24" s="68"/>
      <c r="G24" s="69"/>
      <c r="H24" s="69"/>
      <c r="I24" s="69"/>
      <c r="J24" s="69"/>
      <c r="K24" s="70"/>
    </row>
    <row r="25" spans="2:11" ht="17.100000000000001" customHeight="1" x14ac:dyDescent="0.2">
      <c r="B25" s="34" t="s">
        <v>12</v>
      </c>
      <c r="C25" s="41">
        <v>613313.28000000003</v>
      </c>
      <c r="D25" s="12"/>
      <c r="E25" s="13"/>
      <c r="F25" s="71"/>
      <c r="G25" s="72"/>
      <c r="H25" s="72"/>
      <c r="I25" s="72"/>
      <c r="J25" s="72"/>
      <c r="K25" s="73"/>
    </row>
    <row r="26" spans="2:11" ht="17.100000000000001" customHeight="1" x14ac:dyDescent="0.2">
      <c r="B26" s="34" t="s">
        <v>13</v>
      </c>
      <c r="C26" s="41">
        <v>5568885.5599999996</v>
      </c>
      <c r="D26" s="12"/>
      <c r="E26" s="13"/>
      <c r="F26" s="71"/>
      <c r="G26" s="72"/>
      <c r="H26" s="72"/>
      <c r="I26" s="72"/>
      <c r="J26" s="72"/>
      <c r="K26" s="73"/>
    </row>
    <row r="27" spans="2:11" ht="17.100000000000001" customHeight="1" x14ac:dyDescent="0.2">
      <c r="B27" s="34" t="s">
        <v>21</v>
      </c>
      <c r="C27" s="41">
        <v>646081.02</v>
      </c>
      <c r="D27" s="12"/>
      <c r="E27" s="13"/>
      <c r="F27" s="71"/>
      <c r="G27" s="72"/>
      <c r="H27" s="72"/>
      <c r="I27" s="72"/>
      <c r="J27" s="72"/>
      <c r="K27" s="73"/>
    </row>
    <row r="28" spans="2:11" ht="17.100000000000001" customHeight="1" x14ac:dyDescent="0.2">
      <c r="B28" s="34" t="s">
        <v>22</v>
      </c>
      <c r="C28" s="41">
        <v>2343.25</v>
      </c>
      <c r="D28" s="12"/>
      <c r="E28" s="13"/>
      <c r="F28" s="71"/>
      <c r="G28" s="72"/>
      <c r="H28" s="72"/>
      <c r="I28" s="72"/>
      <c r="J28" s="72"/>
      <c r="K28" s="73"/>
    </row>
    <row r="29" spans="2:11" ht="17.100000000000001" customHeight="1" x14ac:dyDescent="0.15">
      <c r="B29" s="35" t="s">
        <v>17</v>
      </c>
      <c r="C29" s="21">
        <v>0</v>
      </c>
      <c r="F29" s="71"/>
      <c r="G29" s="72"/>
      <c r="H29" s="72"/>
      <c r="I29" s="72"/>
      <c r="J29" s="72"/>
      <c r="K29" s="73"/>
    </row>
    <row r="30" spans="2:11" ht="17.100000000000001" customHeight="1" x14ac:dyDescent="0.2">
      <c r="B30" s="38" t="s">
        <v>9</v>
      </c>
      <c r="C30" s="20">
        <f>C31+C32+C33+C34+C35</f>
        <v>6763775.0700000003</v>
      </c>
      <c r="D30" s="12"/>
      <c r="E30" s="13"/>
      <c r="F30" s="71"/>
      <c r="G30" s="72"/>
      <c r="H30" s="72"/>
      <c r="I30" s="72"/>
      <c r="J30" s="72"/>
      <c r="K30" s="73"/>
    </row>
    <row r="31" spans="2:11" ht="17.100000000000001" customHeight="1" x14ac:dyDescent="0.2">
      <c r="B31" s="34" t="s">
        <v>11</v>
      </c>
      <c r="C31" s="41">
        <v>2873253.06</v>
      </c>
      <c r="D31" s="12"/>
      <c r="E31" s="13"/>
      <c r="F31" s="71"/>
      <c r="G31" s="72"/>
      <c r="H31" s="72"/>
      <c r="I31" s="72"/>
      <c r="J31" s="72"/>
      <c r="K31" s="73"/>
    </row>
    <row r="32" spans="2:11" ht="17.100000000000001" customHeight="1" x14ac:dyDescent="0.2">
      <c r="B32" s="34" t="s">
        <v>12</v>
      </c>
      <c r="C32" s="41">
        <v>457920.06</v>
      </c>
      <c r="D32" s="12"/>
      <c r="E32" s="13"/>
      <c r="F32" s="71"/>
      <c r="G32" s="72"/>
      <c r="H32" s="72"/>
      <c r="I32" s="72"/>
      <c r="J32" s="72"/>
      <c r="K32" s="73"/>
    </row>
    <row r="33" spans="2:11" ht="17.100000000000001" customHeight="1" x14ac:dyDescent="0.2">
      <c r="B33" s="34" t="s">
        <v>13</v>
      </c>
      <c r="C33" s="41">
        <v>3147420.36</v>
      </c>
      <c r="D33" s="12"/>
      <c r="E33" s="13"/>
      <c r="F33" s="71"/>
      <c r="G33" s="72"/>
      <c r="H33" s="72"/>
      <c r="I33" s="72"/>
      <c r="J33" s="72"/>
      <c r="K33" s="73"/>
    </row>
    <row r="34" spans="2:11" ht="17.100000000000001" customHeight="1" x14ac:dyDescent="0.2">
      <c r="B34" s="34" t="s">
        <v>21</v>
      </c>
      <c r="C34" s="41">
        <v>278486.58</v>
      </c>
      <c r="D34" s="12"/>
      <c r="E34" s="13"/>
      <c r="F34" s="71"/>
      <c r="G34" s="72"/>
      <c r="H34" s="72"/>
      <c r="I34" s="72"/>
      <c r="J34" s="72"/>
      <c r="K34" s="73"/>
    </row>
    <row r="35" spans="2:11" ht="17.100000000000001" customHeight="1" x14ac:dyDescent="0.2">
      <c r="B35" s="34" t="s">
        <v>22</v>
      </c>
      <c r="C35" s="41">
        <v>6695.01</v>
      </c>
      <c r="D35" s="12"/>
      <c r="E35" s="13"/>
      <c r="F35" s="71"/>
      <c r="G35" s="72"/>
      <c r="H35" s="72"/>
      <c r="I35" s="72"/>
      <c r="J35" s="72"/>
      <c r="K35" s="73"/>
    </row>
    <row r="36" spans="2:11" ht="17.100000000000001" customHeight="1" x14ac:dyDescent="0.2">
      <c r="B36" s="34" t="s">
        <v>17</v>
      </c>
      <c r="C36" s="42">
        <v>0</v>
      </c>
      <c r="D36" s="12"/>
      <c r="E36" s="13"/>
      <c r="F36" s="71"/>
      <c r="G36" s="72"/>
      <c r="H36" s="72"/>
      <c r="I36" s="72"/>
      <c r="J36" s="72"/>
      <c r="K36" s="73"/>
    </row>
    <row r="37" spans="2:11" ht="17.100000000000001" customHeight="1" thickBot="1" x14ac:dyDescent="0.25">
      <c r="B37" s="36" t="s">
        <v>10</v>
      </c>
      <c r="C37" s="39">
        <f>C23-C30</f>
        <v>2750952.6499999985</v>
      </c>
      <c r="D37" s="12"/>
      <c r="E37" s="13"/>
      <c r="F37" s="74"/>
      <c r="G37" s="75"/>
      <c r="H37" s="75"/>
      <c r="I37" s="75"/>
      <c r="J37" s="75"/>
      <c r="K37" s="76"/>
    </row>
    <row r="38" spans="2:11" ht="17.100000000000001" customHeight="1" x14ac:dyDescent="0.15"/>
    <row r="39" spans="2:11" ht="12.75" x14ac:dyDescent="0.2">
      <c r="B39" s="61" t="s">
        <v>23</v>
      </c>
      <c r="C39" s="61"/>
      <c r="D39" s="61"/>
      <c r="E39" s="61"/>
      <c r="F39" s="61"/>
      <c r="G39" s="61"/>
      <c r="H39" s="61"/>
      <c r="I39" s="61"/>
      <c r="J39" s="61"/>
      <c r="K39" s="61"/>
    </row>
    <row r="40" spans="2:11" ht="12" x14ac:dyDescent="0.2">
      <c r="B40" s="11"/>
    </row>
    <row r="41" spans="2:11" x14ac:dyDescent="0.15">
      <c r="C41" s="3" t="s">
        <v>0</v>
      </c>
    </row>
    <row r="42" spans="2:11" x14ac:dyDescent="0.15">
      <c r="C42" s="3" t="s">
        <v>1</v>
      </c>
      <c r="D42" s="4"/>
      <c r="E42" s="5"/>
      <c r="F42" s="4"/>
      <c r="G42" s="5"/>
    </row>
    <row r="43" spans="2:11" x14ac:dyDescent="0.15">
      <c r="C43" s="3" t="s">
        <v>7</v>
      </c>
      <c r="D43" s="6"/>
      <c r="E43" s="7"/>
      <c r="F43" s="6"/>
      <c r="G43" s="7"/>
    </row>
    <row r="44" spans="2:11" ht="13.5" customHeight="1" x14ac:dyDescent="0.15">
      <c r="C44" s="3" t="s">
        <v>2</v>
      </c>
      <c r="D44" s="6" t="s">
        <v>3</v>
      </c>
      <c r="E44" s="7"/>
      <c r="F44" s="6"/>
      <c r="G44" s="7"/>
    </row>
    <row r="45" spans="2:11" ht="13.5" customHeight="1" x14ac:dyDescent="0.15">
      <c r="C45" s="3" t="s">
        <v>4</v>
      </c>
      <c r="D45" s="33" t="s">
        <v>24</v>
      </c>
      <c r="E45" s="33"/>
      <c r="F45" s="8"/>
      <c r="G45" s="9"/>
    </row>
    <row r="47" spans="2:11" ht="15" customHeight="1" thickBot="1" x14ac:dyDescent="0.2"/>
    <row r="48" spans="2:11" ht="17.25" customHeight="1" thickBot="1" x14ac:dyDescent="0.2">
      <c r="B48" s="62" t="s">
        <v>6</v>
      </c>
      <c r="C48" s="63"/>
      <c r="D48" s="63"/>
      <c r="E48" s="63"/>
      <c r="F48" s="63"/>
      <c r="G48" s="63"/>
      <c r="H48" s="63"/>
      <c r="I48" s="63"/>
      <c r="J48" s="63"/>
      <c r="K48" s="64"/>
    </row>
    <row r="49" spans="2:11" ht="10.5" customHeight="1" thickBot="1" x14ac:dyDescent="0.2">
      <c r="B49" s="17"/>
      <c r="C49" s="17"/>
      <c r="D49" s="17"/>
      <c r="E49" s="17"/>
      <c r="F49" s="17"/>
      <c r="G49" s="17"/>
      <c r="H49" s="17"/>
      <c r="I49" s="17"/>
      <c r="J49" s="17"/>
      <c r="K49" s="17"/>
    </row>
    <row r="50" spans="2:11" ht="17.100000000000001" customHeight="1" thickBot="1" x14ac:dyDescent="0.25">
      <c r="B50" s="18" t="s">
        <v>8</v>
      </c>
      <c r="C50" s="19">
        <f>SUM(C51:C54)</f>
        <v>8076513.0800000001</v>
      </c>
      <c r="D50" s="12"/>
      <c r="E50" s="13"/>
      <c r="F50" s="65" t="s">
        <v>14</v>
      </c>
      <c r="G50" s="66"/>
      <c r="H50" s="66"/>
      <c r="I50" s="66"/>
      <c r="J50" s="66"/>
      <c r="K50" s="67"/>
    </row>
    <row r="51" spans="2:11" ht="17.100000000000001" customHeight="1" x14ac:dyDescent="0.2">
      <c r="B51" s="45" t="s">
        <v>15</v>
      </c>
      <c r="C51" s="44">
        <v>235624.23</v>
      </c>
      <c r="D51" s="12"/>
      <c r="E51" s="13"/>
      <c r="F51" s="48"/>
      <c r="G51" s="49"/>
      <c r="H51" s="49"/>
      <c r="I51" s="49"/>
      <c r="J51" s="49"/>
      <c r="K51" s="50"/>
    </row>
    <row r="52" spans="2:11" ht="17.100000000000001" customHeight="1" x14ac:dyDescent="0.2">
      <c r="B52" s="45" t="s">
        <v>18</v>
      </c>
      <c r="C52" s="42">
        <v>0</v>
      </c>
      <c r="D52" s="12"/>
      <c r="E52" s="13"/>
      <c r="F52" s="51"/>
      <c r="G52" s="31"/>
      <c r="H52" s="31"/>
      <c r="I52" s="31"/>
      <c r="J52" s="31"/>
      <c r="K52" s="52"/>
    </row>
    <row r="53" spans="2:11" ht="17.100000000000001" customHeight="1" x14ac:dyDescent="0.2">
      <c r="B53" s="46" t="s">
        <v>15</v>
      </c>
      <c r="C53" s="42">
        <v>1850326.54</v>
      </c>
      <c r="D53" s="12"/>
      <c r="E53" s="13"/>
      <c r="F53" s="51"/>
      <c r="G53" s="31"/>
      <c r="H53" s="31"/>
      <c r="I53" s="31"/>
      <c r="J53" s="31"/>
      <c r="K53" s="52"/>
    </row>
    <row r="54" spans="2:11" ht="17.100000000000001" customHeight="1" x14ac:dyDescent="0.2">
      <c r="B54" s="46" t="s">
        <v>15</v>
      </c>
      <c r="C54" s="42">
        <v>5990562.3099999996</v>
      </c>
      <c r="D54" s="12"/>
      <c r="E54" s="13"/>
      <c r="F54" s="51"/>
      <c r="G54" s="31"/>
      <c r="H54" s="31"/>
      <c r="I54" s="31"/>
      <c r="J54" s="31"/>
      <c r="K54" s="52"/>
    </row>
    <row r="55" spans="2:11" ht="17.100000000000001" customHeight="1" x14ac:dyDescent="0.2">
      <c r="B55" s="47" t="s">
        <v>9</v>
      </c>
      <c r="C55" s="20">
        <f>SUM(C56:C59)</f>
        <v>7995205.6450000005</v>
      </c>
      <c r="D55" s="12"/>
      <c r="E55" s="13"/>
      <c r="F55" s="51"/>
      <c r="G55" s="31"/>
      <c r="H55" s="31"/>
      <c r="I55" s="31"/>
      <c r="J55" s="31"/>
      <c r="K55" s="52"/>
    </row>
    <row r="56" spans="2:11" ht="17.100000000000001" customHeight="1" x14ac:dyDescent="0.2">
      <c r="B56" s="45" t="s">
        <v>15</v>
      </c>
      <c r="C56" s="42">
        <v>295365.23</v>
      </c>
      <c r="D56" s="12"/>
      <c r="E56" s="13"/>
      <c r="F56" s="51"/>
      <c r="G56" s="31"/>
      <c r="H56" s="31"/>
      <c r="I56" s="31"/>
      <c r="J56" s="31"/>
      <c r="K56" s="52"/>
    </row>
    <row r="57" spans="2:11" ht="17.100000000000001" customHeight="1" x14ac:dyDescent="0.2">
      <c r="B57" s="45" t="s">
        <v>18</v>
      </c>
      <c r="C57" s="42">
        <v>5884.8649999999998</v>
      </c>
      <c r="D57" s="12"/>
      <c r="E57" s="13"/>
      <c r="F57" s="51"/>
      <c r="G57" s="31"/>
      <c r="H57" s="31"/>
      <c r="I57" s="31"/>
      <c r="J57" s="31"/>
      <c r="K57" s="52"/>
    </row>
    <row r="58" spans="2:11" ht="17.100000000000001" customHeight="1" x14ac:dyDescent="0.2">
      <c r="B58" s="46" t="s">
        <v>15</v>
      </c>
      <c r="C58" s="42">
        <v>1548692.23</v>
      </c>
      <c r="D58" s="12"/>
      <c r="E58" s="13"/>
      <c r="F58" s="51"/>
      <c r="G58" s="31"/>
      <c r="H58" s="31"/>
      <c r="I58" s="31"/>
      <c r="J58" s="31"/>
      <c r="K58" s="52"/>
    </row>
    <row r="59" spans="2:11" ht="17.100000000000001" customHeight="1" x14ac:dyDescent="0.2">
      <c r="B59" s="46" t="s">
        <v>15</v>
      </c>
      <c r="C59" s="42">
        <v>6145263.3200000003</v>
      </c>
      <c r="D59" s="12"/>
      <c r="E59" s="13"/>
      <c r="F59" s="51"/>
      <c r="G59" s="31"/>
      <c r="H59" s="31"/>
      <c r="I59" s="31"/>
      <c r="J59" s="31"/>
      <c r="K59" s="52"/>
    </row>
    <row r="60" spans="2:11" ht="17.100000000000001" customHeight="1" thickBot="1" x14ac:dyDescent="0.25">
      <c r="B60" s="36" t="s">
        <v>10</v>
      </c>
      <c r="C60" s="39">
        <f>C50-C55</f>
        <v>81307.43499999959</v>
      </c>
      <c r="D60" s="12"/>
      <c r="E60" s="13"/>
      <c r="F60" s="53"/>
      <c r="G60" s="54"/>
      <c r="H60" s="54"/>
      <c r="I60" s="55"/>
      <c r="J60" s="54"/>
      <c r="K60" s="56"/>
    </row>
    <row r="61" spans="2:11" ht="26.25" customHeight="1" x14ac:dyDescent="0.15"/>
    <row r="63" spans="2:11" x14ac:dyDescent="0.15">
      <c r="F63" s="31"/>
      <c r="G63" s="31"/>
      <c r="H63" s="31"/>
      <c r="I63" s="31"/>
      <c r="J63" s="31"/>
      <c r="K63" s="31"/>
    </row>
    <row r="64" spans="2:11" ht="11.25" x14ac:dyDescent="0.2">
      <c r="C64" s="32"/>
      <c r="D64" s="12"/>
      <c r="E64" s="13"/>
      <c r="F64" s="31"/>
      <c r="G64" s="31"/>
      <c r="H64" s="31"/>
      <c r="I64" s="31"/>
      <c r="J64" s="31"/>
      <c r="K64" s="31"/>
    </row>
  </sheetData>
  <mergeCells count="9">
    <mergeCell ref="B1:K1"/>
    <mergeCell ref="B9:K9"/>
    <mergeCell ref="B48:K48"/>
    <mergeCell ref="F50:K50"/>
    <mergeCell ref="F11:K11"/>
    <mergeCell ref="B21:K21"/>
    <mergeCell ref="F23:K23"/>
    <mergeCell ref="B39:K39"/>
    <mergeCell ref="F24:K37"/>
  </mergeCells>
  <pageMargins left="0.31496062992125984" right="0.31496062992125984" top="0.19685039370078741" bottom="0.19685039370078741" header="0.31496062992125984" footer="0.19685039370078741"/>
  <pageSetup paperSize="9"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Lupita</dc:creator>
  <cp:lastModifiedBy>Contabilidad02</cp:lastModifiedBy>
  <cp:lastPrinted>2022-04-12T14:36:17Z</cp:lastPrinted>
  <dcterms:created xsi:type="dcterms:W3CDTF">2016-02-24T19:41:50Z</dcterms:created>
  <dcterms:modified xsi:type="dcterms:W3CDTF">2022-07-20T17:15:06Z</dcterms:modified>
</cp:coreProperties>
</file>