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ARMONIZACION\2019\2do. Trimestre\EXCEL\D.4.2\EXCEL\"/>
    </mc:Choice>
  </mc:AlternateContent>
  <bookViews>
    <workbookView xWindow="0" yWindow="0" windowWidth="20490" windowHeight="7620"/>
  </bookViews>
  <sheets>
    <sheet name="POA2019" sheetId="1" r:id="rId1"/>
    <sheet name="Hoja2" sheetId="3" r:id="rId2"/>
  </sheets>
  <definedNames>
    <definedName name="_xlnm.Print_Titles" localSheetId="0">'POA2019'!$1:$8</definedName>
  </definedNames>
  <calcPr calcId="162913"/>
</workbook>
</file>

<file path=xl/calcChain.xml><?xml version="1.0" encoding="utf-8"?>
<calcChain xmlns="http://schemas.openxmlformats.org/spreadsheetml/2006/main">
  <c r="AL39" i="1" l="1"/>
  <c r="AL69" i="1"/>
  <c r="AL70" i="1"/>
  <c r="AL20" i="1"/>
  <c r="AJ19" i="1" l="1"/>
  <c r="AL68" i="1"/>
  <c r="AL67" i="1"/>
  <c r="AL64" i="1"/>
  <c r="AL62" i="1"/>
  <c r="AL48" i="1"/>
  <c r="AL45" i="1"/>
  <c r="AL43" i="1"/>
  <c r="AL41" i="1"/>
  <c r="AL38" i="1"/>
  <c r="AL37" i="1"/>
  <c r="AL34" i="1"/>
  <c r="AL32" i="1"/>
  <c r="AL30" i="1"/>
  <c r="AL28" i="1"/>
  <c r="AL26" i="1"/>
  <c r="AL24" i="1"/>
  <c r="AL22" i="1"/>
  <c r="AL19" i="1"/>
  <c r="AL18" i="1"/>
  <c r="AL17" i="1"/>
  <c r="AL16" i="1"/>
  <c r="AL15" i="1"/>
  <c r="AL13" i="1" l="1"/>
</calcChain>
</file>

<file path=xl/comments1.xml><?xml version="1.0" encoding="utf-8"?>
<comments xmlns="http://schemas.openxmlformats.org/spreadsheetml/2006/main">
  <authors>
    <author>Usuario de Windows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viene en el poa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que seria lo idea para cumplir esa meta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ubicación del apoyo comunidad o localidad o cabecera</t>
        </r>
      </text>
    </comment>
    <comment ref="R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ubicación del apoyo comunidad o localidad o cabecera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indicador del poa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cada y cuando es el apoyo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accedente o descendente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reportar año 2018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cantidad numérica metas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porcentaje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 del 2017 poa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año 2017</t>
        </r>
      </text>
    </comment>
  </commentList>
</comments>
</file>

<file path=xl/sharedStrings.xml><?xml version="1.0" encoding="utf-8"?>
<sst xmlns="http://schemas.openxmlformats.org/spreadsheetml/2006/main" count="501" uniqueCount="253">
  <si>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</si>
  <si>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</si>
  <si>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</si>
  <si>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</si>
  <si>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</si>
  <si>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</si>
  <si>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</si>
  <si>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</si>
  <si>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</si>
  <si>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Sentido</t>
  </si>
  <si>
    <t>Metas Programadas</t>
  </si>
  <si>
    <t>Anual</t>
  </si>
  <si>
    <t>Línea Base</t>
  </si>
  <si>
    <t>Valor</t>
  </si>
  <si>
    <t>Año</t>
  </si>
  <si>
    <t>Año de reporte</t>
  </si>
  <si>
    <t>Definición</t>
  </si>
  <si>
    <t>Absoluto</t>
  </si>
  <si>
    <t>Relativo</t>
  </si>
  <si>
    <t>Componentes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</si>
  <si>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</si>
  <si>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</si>
  <si>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</si>
  <si>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</si>
  <si>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</si>
  <si>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</si>
  <si>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</si>
  <si>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% Al</t>
  </si>
  <si>
    <t>Alcance</t>
  </si>
  <si>
    <t>Meta Programada</t>
  </si>
  <si>
    <t>Lugar de aplicación (geo)</t>
  </si>
  <si>
    <t>Línea de Acción</t>
  </si>
  <si>
    <t>Ascendente</t>
  </si>
  <si>
    <t>Cabecera Municipal y Comunidades</t>
  </si>
  <si>
    <t>PROGRAMA DE IMPULSO AL PRODUCTOR AGROPECUARIO</t>
  </si>
  <si>
    <t>PRODUCTOR VIGILANTE</t>
  </si>
  <si>
    <t>Apoyar al productor en la adquisición de cámaras de vigilancia o cualquier otro material que fortalezca el cuidado de sus bienes y su patrimonio.</t>
  </si>
  <si>
    <t>PROGRAMA DE ORGANIZACIÓN CON PRODUCTORES A SU SISTEMA PRODUCTO</t>
  </si>
  <si>
    <t>Registros</t>
  </si>
  <si>
    <t>Fotos, convocatorias</t>
  </si>
  <si>
    <t>Expediente</t>
  </si>
  <si>
    <t>Fotos, expediente</t>
  </si>
  <si>
    <t>Que se lleven a cabo la participación por parte de la ciudadanía para que realicen las funciones que les competen de acuerdo a los lineamientos del FISM.</t>
  </si>
  <si>
    <t>Tener la participación de los Consejeros Municipales para el seguimiento de las acciones programadas con el recurso del FISM.</t>
  </si>
  <si>
    <t>Generar apoyos a pequeños y medianos productores</t>
  </si>
  <si>
    <t>Apoyar con insumos y materiales que fortalezcan su actividad pecuaria</t>
  </si>
  <si>
    <t>Gestionar recurso municipal</t>
  </si>
  <si>
    <t>Gestionar capacitaciones a productores ante dependencias Estatales</t>
  </si>
  <si>
    <t>Lograr su mejoramiento económico y optimización de tiempos.</t>
  </si>
  <si>
    <t>Difusión a productores</t>
  </si>
  <si>
    <t>Llevar a cabo reuniones con productores interesados.</t>
  </si>
  <si>
    <t>Gestionar recurso Municipal</t>
  </si>
  <si>
    <t>Promover la Organización Pecuaria</t>
  </si>
  <si>
    <t>Convocar a productores para fomentar la organización de acuerdo a su sistema producto</t>
  </si>
  <si>
    <t>Coordinación entre productores y Municipio para llevar a cabo esta actividad, con la finalidad de tener un orden jurídico.</t>
  </si>
  <si>
    <t>Porcentaje</t>
  </si>
  <si>
    <t>Estratégico/
Eficiencia/
Anual</t>
  </si>
  <si>
    <t>Gestión/
Eficiencia/
Anual</t>
  </si>
  <si>
    <t>Porcentaje de despensas entregadas</t>
  </si>
  <si>
    <t>Porcentaje de cursos de capacitación realizados con beca</t>
  </si>
  <si>
    <t>Porcentaje de reuniones de Consejo de desarrollo Rural Sustentable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</si>
  <si>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reuniones  realizadas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reuniones programadas*100</t>
    </r>
  </si>
  <si>
    <t>Porcentaje de apoyos con insumos y materiales a pequeños y medianos productores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</si>
  <si>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apoyos a pequeños y medianos productores entregados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apoyos programadas*100</t>
    </r>
  </si>
  <si>
    <t>Gestionar la participación de productores en campañas para la modernización de prácticas pecuarias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</si>
  <si>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productores participantes 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campañas realizadas*100</t>
    </r>
  </si>
  <si>
    <t>Porcentaje de participantes en campaña de modernización</t>
  </si>
  <si>
    <t>Porcentaje de apoyos gestionados a productores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</si>
  <si>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apoyos gestionados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campañas de sustentabilidad programadas*100</t>
    </r>
  </si>
  <si>
    <t>Gestionar los apoyos a productores en las convocatorias federales y estatales en el programa de tecnificación en el uso del agua</t>
  </si>
  <si>
    <t>Porcentaje de apoyos a productores para el cuidado de sus bienes y su patrimonio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</si>
  <si>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beneficiarios gestionados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apoyos  programados*100</t>
    </r>
  </si>
  <si>
    <t xml:space="preserve">Porcentaje de reuniones realizadas con productores  </t>
  </si>
  <si>
    <t>Porcentaje de reuniones realizadas con los consejeros</t>
  </si>
  <si>
    <t>Expresa el número de comités de obra conformados</t>
  </si>
  <si>
    <t>Expresa el número de comités de Participación Social conformados</t>
  </si>
  <si>
    <t>Estratégico/
Eficiencia/
Cuatrimestral</t>
  </si>
  <si>
    <t>DESARROLLO SOCIAL, ECONÓMICO Y AGROPECUARIO</t>
  </si>
  <si>
    <t>Fotos, Registros</t>
  </si>
  <si>
    <t>Porcentaje de comités de obra conformados</t>
  </si>
  <si>
    <t>mensualmente</t>
  </si>
  <si>
    <t>Tipo-Dimensión-Frecuencia</t>
  </si>
  <si>
    <t>Porcentaje de personas atendidas para la asesoría SARE</t>
  </si>
  <si>
    <t>MODERNIZACIÓN DE PRACTICAS PECUARIAS</t>
  </si>
  <si>
    <t>SUSTENTABILIDAD Y CUIDADO DEL MEDIO AMBIENTE A TRAVÉS DE ENERGÍAS ALTERNATIVAS</t>
  </si>
  <si>
    <t>Gestionar los apoyos de energías sustentables  (Paneles solares, Biodigestores, etc.).</t>
  </si>
  <si>
    <t>Hacer llegar a los productores la información de las diferentes dependencias a través de los medios de comunicación.</t>
  </si>
  <si>
    <t>PROGRAMA DE TECNIFICACIÓN Y OPTIMIZACIÓN DEL AGUA EN EL USO AGRÍCOLA</t>
  </si>
  <si>
    <t>Alcanza</t>
  </si>
  <si>
    <t xml:space="preserve">Listas de asistencia, fotografias y actas </t>
  </si>
  <si>
    <t>VIII</t>
  </si>
  <si>
    <t>Gestión/
Eficiencia/
Bimestral</t>
  </si>
  <si>
    <t>Porcentaje de becas entregadas</t>
  </si>
  <si>
    <t>1.1 PENSIÓN ADULTO MAYOR</t>
  </si>
  <si>
    <t>Propósito</t>
  </si>
  <si>
    <t>Fin</t>
  </si>
  <si>
    <t>1. DESARROLLO SOCIAL</t>
  </si>
  <si>
    <t>2. DESARROLLO ECONÓMICO</t>
  </si>
  <si>
    <t>2.1 PROGRAMA DE EMPLEO PARA TODAS Y TODOS</t>
  </si>
  <si>
    <t xml:space="preserve">1.2 FONDO DE INFRAESTRUCTURA SOCIAL MUNICIPAL (FISM) </t>
  </si>
  <si>
    <t>1.3 PROGRAMA DE ESTÍMULOS A LA EDUCACIÓN BÁSICA</t>
  </si>
  <si>
    <t>1.4 PROGRAMA DE SUFICIENCIA ALIMENTICIA</t>
  </si>
  <si>
    <t>Acciones</t>
  </si>
  <si>
    <t>Porcentaje de asentamientos atendidos en la campaña difusión</t>
  </si>
  <si>
    <t>Expresa el número de asentamientos donde se aplico la promoción del total municipal.</t>
  </si>
  <si>
    <t xml:space="preserve">(( Número de asentamientos con difusión)/(Total de asentamentos del municipio)) x 100
</t>
  </si>
  <si>
    <t>Archivo del programa Pensión Adultos Mayores</t>
  </si>
  <si>
    <t>La Secretaría de Bienestar informa oportunamente el calendario de pago</t>
  </si>
  <si>
    <t xml:space="preserve">Metas </t>
  </si>
  <si>
    <t>1.1.1 Difundir el Programa pago "Pensión Adultos Mayores"</t>
  </si>
  <si>
    <t>1.2.1 Contruir cuartos dormitorio.</t>
  </si>
  <si>
    <t>Porcentaje de cuartos dormitorio construidos</t>
  </si>
  <si>
    <t>Expresa la proporción de cuartos dormitorio programados, que fueron construidos.</t>
  </si>
  <si>
    <t xml:space="preserve">(( Número de cuartos dormitorio construidos)/(Total de cuartos dormitorio programados)) x 100
</t>
  </si>
  <si>
    <t>El estado transfiere oportunamente los recursos del FISM al municipio.</t>
  </si>
  <si>
    <t>Porcentaje de cuartos para cocina construidos</t>
  </si>
  <si>
    <t>1.2.2  Construir cuartos para cocina</t>
  </si>
  <si>
    <t>Expresa la proporción de cuartos para cocina programados, que fueron construidos.</t>
  </si>
  <si>
    <t xml:space="preserve">(( Número de cuartos para cocina construidos)/(Total de cuartos para cocina programados)) x 100
</t>
  </si>
  <si>
    <t>1.2.3  Construir cuartos para baño</t>
  </si>
  <si>
    <t>Porcentaje de cuartos para baño construidos</t>
  </si>
  <si>
    <t>Expresa la proporción de cuartos para baño programados, que fueron construidos.</t>
  </si>
  <si>
    <t xml:space="preserve">(( Número de cuartos para baño construidos)/(Total de cuartos para baño programados)) x 100
</t>
  </si>
  <si>
    <t>1.2.4  Entregar Calentadores solares</t>
  </si>
  <si>
    <t>Porcentaje de calentadores solares entregados</t>
  </si>
  <si>
    <t>Expresa la proporción del total de calentadores programados, que fueron entregados</t>
  </si>
  <si>
    <t xml:space="preserve">(( Número de calentadores solares entregados)/(Total de calentadores solares pogramados)) x 100
</t>
  </si>
  <si>
    <t>Porcentaje de techumbres construidas.</t>
  </si>
  <si>
    <t>Expresa la proporción del total de techumbres programadas, que fueron construidas.</t>
  </si>
  <si>
    <t xml:space="preserve">(( Número de techumbres construidas)/(Total de techumbres pogramados)) x 100
</t>
  </si>
  <si>
    <t>expediente en la Dirección de Obras Públicas.</t>
  </si>
  <si>
    <t>Porcentaje de Becas de Educación primaria entregadas.</t>
  </si>
  <si>
    <t>1.3.1 Entregar Becas Estímulo a la Educación Básica y despensa.</t>
  </si>
  <si>
    <t xml:space="preserve">(( Número de becas y despensa entregadas)/(Total de becas y despensa pogramados)) x 100
</t>
  </si>
  <si>
    <t>Expresa la proporción del total de becas y despensa programadas, que fueron entregadas.</t>
  </si>
  <si>
    <t>Los alumnos beneficiarios acuden a recibir su estímulo</t>
  </si>
  <si>
    <t>1.4.1.Otorgar despensas a población en condiciones de vulnerabilidad.</t>
  </si>
  <si>
    <t>Expresa la proporción del total de despensas programadas, que fueron entregadas.</t>
  </si>
  <si>
    <t xml:space="preserve">(( Número de despensas entregadas)/(Total de despensas pogramadas)) x 100
</t>
  </si>
  <si>
    <t>Los beneficiarios acuden oportunamente a recibir su despensa.</t>
  </si>
  <si>
    <t>1.5 BECAS MUNICIPALES LA EDUCACIÓN VA CONTIGO</t>
  </si>
  <si>
    <t>1.5.1. Entregar Becas a estudiantes de secundaria, media superior y nivel superior.</t>
  </si>
  <si>
    <t>Expresa la proporción de becas a jovenes de educación secundaria, media superior y superior programadas, que fueron entregadas.</t>
  </si>
  <si>
    <t xml:space="preserve">(( Número de becas entregadas)/(Total de becas pogramadas)) x 100
</t>
  </si>
  <si>
    <t>Los beneficiarios acuden oportunamente a recibir su beca.</t>
  </si>
  <si>
    <t>1.6 DIFUSIÓN, PROMOCIÓN SEGURO FUNERARIO</t>
  </si>
  <si>
    <t>Gestión/
Eficiencia/
Semestral</t>
  </si>
  <si>
    <t>1.6.1 Difundir el Programa Seguro Funerario</t>
  </si>
  <si>
    <t>Expresa el número de asentamientos donde se aplico la difusión del total municipal.</t>
  </si>
  <si>
    <t>Archivo de programa de seguro funerario</t>
  </si>
  <si>
    <t>Gestión/
Eficiencia/
anual</t>
  </si>
  <si>
    <t>El convenio es firmado en tiempo y forma</t>
  </si>
  <si>
    <t>1.7 PROGRAMA DE APOYO A LOS ALUMNOS DE PREESCOLAR Y PRIMARIA (ZAPATOS)</t>
  </si>
  <si>
    <t>1.7.1 Entregar un par de calzado.</t>
  </si>
  <si>
    <t>Expresa la proporción del total de pares de zapatos programadas, que fueron entregadas.</t>
  </si>
  <si>
    <t>Porcentaje de pares zapatos entregadas</t>
  </si>
  <si>
    <t xml:space="preserve">(( Número de pares de zapatos entregadas)/(Total de pares de zapatos pogramadas)) x 100
</t>
  </si>
  <si>
    <t>El municipio de San Francisco de los Romo cuenta con el recurso para iniciar el proyecto.</t>
  </si>
  <si>
    <t>1.8 DOTACIÓN DE TANQUES DE ALMACENAMIENTO DE AGUA POTABLE</t>
  </si>
  <si>
    <t>1.8.1 Entregar tinacos.</t>
  </si>
  <si>
    <t>Porcentaje de tinacos entregados</t>
  </si>
  <si>
    <t>Expresa la proporción del total de tinacos programadas, que fueron entregadas.</t>
  </si>
  <si>
    <t xml:space="preserve">(( Número de tinacos entregadas)/(Total de tincos pogramadas)) x 100
</t>
  </si>
  <si>
    <t>Porcentaje de solicitantes empleados.</t>
  </si>
  <si>
    <t>Expresa la proporción del total solicitudes recibidas, que fueron empleados.</t>
  </si>
  <si>
    <t>Reporte</t>
  </si>
  <si>
    <t>Que las empresas oferentes de vacantes asistan en tiempo y forma de acuerdo al calendario.</t>
  </si>
  <si>
    <t>3. DESARROLLO AGROPECUARIO.</t>
  </si>
  <si>
    <t>3.1 DIFUSIÓN DE PROGRAMAS AGRICOLAS Y AGROPECUARIOS, FEDERALES Y ESTATALES.</t>
  </si>
  <si>
    <t xml:space="preserve">2.1.1 Vincular, llevar a cabo el Miércoles del empleo.
</t>
  </si>
  <si>
    <t xml:space="preserve">2.1.2 Vincular y gestionar la bolsa de empleo con atención al público en general. </t>
  </si>
  <si>
    <t>Expresa la proporción de cursos de capacitación con beca, que fueron programados.</t>
  </si>
  <si>
    <t xml:space="preserve">(( Número de cursos de capacitación realizados)/(Total de cursos de capacitación pogramados)) x 100
</t>
  </si>
  <si>
    <t>Registro</t>
  </si>
  <si>
    <t>2.2 VENTANILLA ÚNICA DE GESTIÓN EMPRESARIAL</t>
  </si>
  <si>
    <t>Expresa la proporción de personas atendidas, con las personas que solicitan el trámite.</t>
  </si>
  <si>
    <t xml:space="preserve">(( Número de personas atendidas)/(Total de personas solicitantes)) x 100
</t>
  </si>
  <si>
    <t>De que existan personas interesadas en las aperturas.</t>
  </si>
  <si>
    <t>2.2.1 Asesorar sobre el Sistema de apertura rápida de empresas (SARE)</t>
  </si>
  <si>
    <t>2.3 MICROAPOYOS A LA MUJER EMPRENDEDORA</t>
  </si>
  <si>
    <t xml:space="preserve">2.3.1 Entregar microapoyos a mujeres para pequeños comercios de autoempleo y/o supervivencia
</t>
  </si>
  <si>
    <t>Porcentaje de microapoyos entregados.</t>
  </si>
  <si>
    <t>Expresa la proporción de microapoyos programados, que fueron entregados.</t>
  </si>
  <si>
    <t xml:space="preserve">(( Número de microapoyos entregados)/(Total de microapoyos programados)) x 100
</t>
  </si>
  <si>
    <t>Las beneficiarias acuden oportunamente a recibir su microapoyos.</t>
  </si>
  <si>
    <t>n/a</t>
  </si>
  <si>
    <t>4. CONCERTACIÓN SOCIAL</t>
  </si>
  <si>
    <t xml:space="preserve">4.1 PARTICIPACIÓN SOCIAL </t>
  </si>
  <si>
    <t xml:space="preserve">3.1.1Convocatoria y conformación de los Consejo Municipal de Desarrollo Rural Sustentable </t>
  </si>
  <si>
    <t>Expresa la proporción de reuniones del Consejo programados, que fueron realizadas.</t>
  </si>
  <si>
    <t xml:space="preserve">(( Número de reuniones realizadas)/(Total de reuniones programados)) x 100
</t>
  </si>
  <si>
    <t>Llevar a cabo todas las reuniones programadas en tiempo y forma.</t>
  </si>
  <si>
    <t>Expresa la proporción de reuniones del CODEMUN programados, que fueron realizadas.</t>
  </si>
  <si>
    <t xml:space="preserve">(( Número de reuniones de CODEMUN realizadas)/(Total de reuniones programados)) x 100
</t>
  </si>
  <si>
    <t>4.1.2 Conformación de Comités de obra pública</t>
  </si>
  <si>
    <t>4.1.1 Convocar a reuniones de Consejo de Desarrollo Municipal (CODEMUN)</t>
  </si>
  <si>
    <t xml:space="preserve">(( Número de comites conformados/(Total de comites programados)) x 100
</t>
  </si>
  <si>
    <t>expediente</t>
  </si>
  <si>
    <t>Que los ciudadanos atiendan a las invitaciones, para conformar los comites de contraloría social y cumplan con la finalidad del comité.</t>
  </si>
  <si>
    <t>4.1.3.Conformación de comités de Participación Social del Programa FISMDF</t>
  </si>
  <si>
    <t>3.2. PROGRAMA CLINICA AMBULATORIA, ASISTENCIA Y ASESORIA TECNICA</t>
  </si>
  <si>
    <t xml:space="preserve">3.2.1 Colaborar con brigadas para brindar asesoría y asistencia técnica. </t>
  </si>
  <si>
    <t>Porcentaje de brigadas realizadas.</t>
  </si>
  <si>
    <t>Expresa la proporción de brigadas programadas, que fueron realizadas.</t>
  </si>
  <si>
    <t xml:space="preserve">(( Número de brigadas realizadas)/(Total de brigadas programados)) x 100
</t>
  </si>
  <si>
    <t>El municipio de San Francisco de los Romo cuenta con el recurso para iniciar con las brigadas.</t>
  </si>
  <si>
    <t xml:space="preserve">2.4.1 Realizar la expo escolar
</t>
  </si>
  <si>
    <t>Porcentaje de expo escolar realizada.</t>
  </si>
  <si>
    <t>Expresa la proporción de expo escolar programados, que fueron realizada.</t>
  </si>
  <si>
    <t xml:space="preserve">(( Número de expoescolar realizada)/(Total de expo escolar programada)) x 100
</t>
  </si>
  <si>
    <t>El departamento de Desarrollo Económico realice las gestiones necesarias para llevar a cabo la expo.</t>
  </si>
  <si>
    <r>
      <rPr>
        <b/>
        <sz val="10"/>
        <color indexed="8"/>
        <rFont val="Calibri"/>
        <family val="2"/>
        <scheme val="minor"/>
      </rPr>
      <t>Contribuir a:</t>
    </r>
    <r>
      <rPr>
        <sz val="10"/>
        <color indexed="8"/>
        <rFont val="Calibri"/>
        <family val="2"/>
        <scheme val="minor"/>
      </rPr>
      <t xml:space="preserve">
Reducir la población con carencias sociales que dificultan su desarrollo 
Mediante:
la identificación con certeza de las familias en esta situación que permita mayor eficacia en los programas sociales implementados en las colonias y localidades del municipio.
(Falta desarrollo económico)</t>
    </r>
  </si>
  <si>
    <t>Porcentaje de población con ingresos por debajo de línea de bienestar mínimo.</t>
  </si>
  <si>
    <t>Muestra el promedio de personas que son demandantes naturales de los programas sociales, respecto al total de la población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</si>
  <si>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Cantidad de personas por debajo de la línea de bienestar mínimo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población total municipal*100</t>
    </r>
  </si>
  <si>
    <r>
      <rPr>
        <b/>
        <sz val="10"/>
        <rFont val="Calibri"/>
        <family val="2"/>
        <scheme val="minor"/>
      </rPr>
      <t>Sujeto:</t>
    </r>
    <r>
      <rPr>
        <sz val="10"/>
        <rFont val="Calibri"/>
        <family val="2"/>
        <scheme val="minor"/>
      </rPr>
      <t xml:space="preserve">
Los y las integrantes de las familias con carencias sociales en alimentación, patrimonio, vivienda, salud, educación, empleo
</t>
    </r>
    <r>
      <rPr>
        <b/>
        <sz val="10"/>
        <rFont val="Calibri"/>
        <family val="2"/>
        <scheme val="minor"/>
      </rPr>
      <t>Predicado:</t>
    </r>
    <r>
      <rPr>
        <sz val="10"/>
        <rFont val="Calibri"/>
        <family val="2"/>
        <scheme val="minor"/>
      </rPr>
      <t xml:space="preserve">
encuentran oportunidades expresas para superarlas y mejoraron su nivel de desarrollo.</t>
    </r>
  </si>
  <si>
    <t xml:space="preserve">Porcentaje de personas atendidas en los programas sociales
</t>
  </si>
  <si>
    <t>Expresa  el porcentaje de problación por debajo de la línea de bienestar mínimo atendida, respecto de la población total.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</si>
  <si>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Cantidad de personas por debajo de la línea de bienestar mínimo atendidas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población total municipal.</t>
    </r>
  </si>
  <si>
    <t>Gestión/
Eficiencia/
Trimestral</t>
  </si>
  <si>
    <t>Porcentaje de colocación al empleo.</t>
  </si>
  <si>
    <t>Expresa la proporción del total de solicitantes que consiguieron empleo.</t>
  </si>
  <si>
    <t xml:space="preserve">(( Número de solicitantes que obtuvieron empleo)/(Total de solicitantes en bolsa de trabajo)) x 100
</t>
  </si>
  <si>
    <t>Las empresas del municipio oferten vacantes</t>
  </si>
  <si>
    <t xml:space="preserve">(( Número de solicitantes empleados)/(Total de solicitudes recibidas)) x 100
</t>
  </si>
  <si>
    <t>2.1.4.Gestionar cursos de capacitación con becas talleres de autoempleo.</t>
  </si>
  <si>
    <t>Que el Servicio Nacional de Empleo atienda la solicitud del municipio y otorgue los cursos de capacitación.</t>
  </si>
  <si>
    <t>1.9 NUESTRA CASA</t>
  </si>
  <si>
    <t>1.9.1. Coadyuvar en la construcción de 20 viviendas</t>
  </si>
  <si>
    <t>Porcentaje de viviendas entregados</t>
  </si>
  <si>
    <t>Expresa la proporción de viviendas programadas, que fueron entregadas.</t>
  </si>
  <si>
    <t xml:space="preserve">(( Número de viviendas entregadas)/(Total de viviendas pogramadas)) x 100
</t>
  </si>
  <si>
    <t>Que las aportaciónes económicas de CONAVI, Gobierno del Estado, Beneficiario y Municipio esten en tiempo y forma.</t>
  </si>
  <si>
    <t>3.3. CRIANZA DE GALLINAS PONEDORAS.</t>
  </si>
  <si>
    <t>3.3.1. Entregar paquetes de gallinas ponedoras</t>
  </si>
  <si>
    <t>Expresa la proporción de paquetes de gallinas programadas, que fueron entregadas.</t>
  </si>
  <si>
    <t xml:space="preserve">(( Número de paquetes de gallinas entregadas)/(Total de paquetes de gallinas programados)) x 100
</t>
  </si>
  <si>
    <t>Porcentaje de paquete de gallinas ponedoras entregadas.</t>
  </si>
  <si>
    <t>El municipio de San Francisco de los Romo cuenta con el recurso para iniciar con el programa.</t>
  </si>
  <si>
    <t>1.2.5 Construir techumbres en instituciones educativas</t>
  </si>
  <si>
    <t>Porcentaje de sanitarios construidas.</t>
  </si>
  <si>
    <t>1.2.6 Construir de sanitarios en preparatoria</t>
  </si>
  <si>
    <t>Expresa la proporción del total de sanitarios programadas, que fueron construidas.</t>
  </si>
  <si>
    <t xml:space="preserve">(( Número de sanitarios construidas)/(Total de sanitarios pogramados)) x 100
</t>
  </si>
  <si>
    <t>nuevo</t>
  </si>
  <si>
    <t xml:space="preserve">Cabecera Municipal </t>
  </si>
  <si>
    <t>Porcentaje de Comités de Programas Sociales Conformados</t>
  </si>
  <si>
    <t>Expresa el número de Comités de Participación Social de Programas, conformados</t>
  </si>
  <si>
    <t>4.1.4.Conformación de comités de Participación Social de Programas Sociales</t>
  </si>
  <si>
    <t xml:space="preserve">(( Número de comites de programas sociales conformados/(Total de comites de programas sociales programados)) x 100
</t>
  </si>
  <si>
    <t>Que se lleven a cabo la participación por parte de la ciudadanía para que realicen las funciones que les competen de acuerdo a los lineamientos del las Reglas de Operación del Programa</t>
  </si>
  <si>
    <t xml:space="preserve">2.4 EXPO ESCOLAR </t>
  </si>
  <si>
    <t>PDM SFR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</si>
</sst>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 vertical="center"/>
    </xf>
    <xf numFmtId="0" fontId="0" fillId="9" borderId="0" xfId="0" applyFill="1"/>
    <xf numFmtId="0" fontId="0" fillId="9" borderId="0" xfId="0" applyFill="1" applyBorder="1"/>
    <xf numFmtId="0" fontId="4" fillId="3" borderId="17" xfId="0" applyFont="1" applyFill="1" applyBorder="1" applyAlignment="1">
      <alignment horizontal="center" vertical="center" wrapText="1"/>
    </xf>
    <xf numFmtId="0" fontId="6" fillId="10" borderId="0" xfId="0" applyFont="1" applyFill="1"/>
    <xf numFmtId="0" fontId="6" fillId="10" borderId="0" xfId="0" applyFont="1" applyFill="1" applyAlignment="1">
      <alignment horizontal="center"/>
    </xf>
    <xf numFmtId="1" fontId="6" fillId="10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164" fontId="9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64" fontId="9" fillId="0" borderId="2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6" fillId="0" borderId="0" xfId="0" applyFont="1" applyFill="1"/>
    <xf numFmtId="0" fontId="0" fillId="0" borderId="0" xfId="0" applyFont="1" applyFill="1" applyAlignment="1">
      <alignment vertical="center"/>
    </xf>
    <xf numFmtId="0" fontId="9" fillId="0" borderId="2" xfId="0" applyFont="1" applyBorder="1" applyAlignment="1">
      <alignment horizontal="justify" vertical="top"/>
    </xf>
    <xf numFmtId="0" fontId="9" fillId="0" borderId="2" xfId="0" applyFont="1" applyBorder="1"/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center"/>
    </xf>
    <xf numFmtId="0" fontId="8" fillId="0" borderId="2" xfId="0" applyFont="1" applyBorder="1"/>
    <xf numFmtId="9" fontId="9" fillId="0" borderId="2" xfId="0" applyNumberFormat="1" applyFont="1" applyBorder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/>
    <xf numFmtId="0" fontId="13" fillId="0" borderId="2" xfId="0" applyFont="1" applyFill="1" applyBorder="1" applyAlignment="1">
      <alignment vertical="top"/>
    </xf>
    <xf numFmtId="164" fontId="9" fillId="0" borderId="2" xfId="0" applyNumberFormat="1" applyFont="1" applyBorder="1" applyAlignment="1">
      <alignment horizontal="right" vertical="top" wrapText="1"/>
    </xf>
    <xf numFmtId="0" fontId="9" fillId="0" borderId="15" xfId="0" applyFont="1" applyBorder="1"/>
    <xf numFmtId="1" fontId="9" fillId="0" borderId="2" xfId="0" applyNumberFormat="1" applyFont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right"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164" fontId="9" fillId="0" borderId="2" xfId="0" applyNumberFormat="1" applyFont="1" applyFill="1" applyBorder="1" applyAlignment="1">
      <alignment horizontal="right" vertical="top" wrapText="1"/>
    </xf>
    <xf numFmtId="0" fontId="9" fillId="0" borderId="15" xfId="0" applyFont="1" applyFill="1" applyBorder="1"/>
    <xf numFmtId="0" fontId="9" fillId="0" borderId="2" xfId="0" applyFont="1" applyFill="1" applyBorder="1" applyAlignment="1">
      <alignment horizontal="justify" vertical="top"/>
    </xf>
    <xf numFmtId="0" fontId="9" fillId="0" borderId="15" xfId="0" applyFont="1" applyFill="1" applyBorder="1" applyAlignment="1">
      <alignment wrapText="1"/>
    </xf>
    <xf numFmtId="164" fontId="13" fillId="0" borderId="2" xfId="0" applyNumberFormat="1" applyFont="1" applyFill="1" applyBorder="1" applyAlignment="1">
      <alignment horizontal="right" vertical="top" wrapText="1"/>
    </xf>
    <xf numFmtId="0" fontId="9" fillId="0" borderId="2" xfId="0" applyNumberFormat="1" applyFont="1" applyFill="1" applyBorder="1" applyAlignment="1">
      <alignment horizontal="right" vertical="top" wrapText="1"/>
    </xf>
    <xf numFmtId="1" fontId="9" fillId="0" borderId="2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Border="1" applyAlignment="1">
      <alignment horizontal="right" vertical="top" wrapText="1"/>
    </xf>
    <xf numFmtId="0" fontId="9" fillId="0" borderId="2" xfId="0" applyNumberFormat="1" applyFont="1" applyBorder="1" applyAlignment="1">
      <alignment horizontal="right" vertical="top" wrapText="1"/>
    </xf>
    <xf numFmtId="4" fontId="9" fillId="0" borderId="2" xfId="0" applyNumberFormat="1" applyFont="1" applyFill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 wrapText="1"/>
    </xf>
    <xf numFmtId="9" fontId="9" fillId="0" borderId="2" xfId="1" applyFont="1" applyBorder="1" applyAlignment="1">
      <alignment horizontal="right" vertical="top" wrapText="1"/>
    </xf>
    <xf numFmtId="0" fontId="14" fillId="0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right" vertical="top" wrapText="1"/>
    </xf>
    <xf numFmtId="0" fontId="13" fillId="0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justify" vertical="top"/>
    </xf>
    <xf numFmtId="0" fontId="8" fillId="0" borderId="2" xfId="0" applyFont="1" applyBorder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/>
    </xf>
    <xf numFmtId="0" fontId="9" fillId="0" borderId="15" xfId="0" applyFont="1" applyFill="1" applyBorder="1" applyAlignment="1">
      <alignment vertical="top"/>
    </xf>
    <xf numFmtId="0" fontId="0" fillId="0" borderId="2" xfId="0" applyFill="1" applyBorder="1"/>
    <xf numFmtId="0" fontId="4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9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/>
    </xf>
    <xf numFmtId="9" fontId="9" fillId="0" borderId="2" xfId="1" applyFont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9" fontId="2" fillId="0" borderId="3" xfId="0" applyNumberFormat="1" applyFont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top"/>
    </xf>
    <xf numFmtId="164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9" fillId="0" borderId="2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0" fontId="9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9" fontId="9" fillId="11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6" fillId="6" borderId="0" xfId="0" applyFont="1" applyFill="1"/>
    <xf numFmtId="0" fontId="0" fillId="6" borderId="0" xfId="0" applyFill="1"/>
    <xf numFmtId="0" fontId="5" fillId="6" borderId="17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9" fillId="6" borderId="2" xfId="0" applyFont="1" applyFill="1" applyBorder="1"/>
    <xf numFmtId="0" fontId="9" fillId="6" borderId="2" xfId="0" applyFont="1" applyFill="1" applyBorder="1" applyAlignment="1">
      <alignment horizontal="center" vertical="center"/>
    </xf>
    <xf numFmtId="10" fontId="9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top"/>
    </xf>
    <xf numFmtId="9" fontId="9" fillId="6" borderId="2" xfId="0" applyNumberFormat="1" applyFont="1" applyFill="1" applyBorder="1" applyAlignment="1">
      <alignment horizontal="center" vertical="center"/>
    </xf>
    <xf numFmtId="0" fontId="13" fillId="6" borderId="2" xfId="0" applyNumberFormat="1" applyFont="1" applyFill="1" applyBorder="1" applyAlignment="1">
      <alignment horizontal="center" vertical="center" wrapText="1"/>
    </xf>
    <xf numFmtId="165" fontId="9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9" fontId="9" fillId="6" borderId="2" xfId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6" fillId="10" borderId="0" xfId="0" applyNumberFormat="1" applyFont="1" applyFill="1" applyAlignment="1">
      <alignment horizontal="center"/>
    </xf>
    <xf numFmtId="0" fontId="7" fillId="10" borderId="0" xfId="0" applyNumberFormat="1" applyFont="1" applyFill="1" applyAlignment="1">
      <alignment horizont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/>
    </xf>
    <xf numFmtId="0" fontId="9" fillId="0" borderId="2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Border="1" applyAlignment="1">
      <alignment horizontal="center" vertical="top" wrapText="1"/>
    </xf>
    <xf numFmtId="0" fontId="0" fillId="0" borderId="0" xfId="0" applyNumberFormat="1" applyAlignment="1">
      <alignment horizontal="center"/>
    </xf>
    <xf numFmtId="0" fontId="7" fillId="10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5" fillId="6" borderId="1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top" wrapText="1"/>
    </xf>
    <xf numFmtId="1" fontId="4" fillId="3" borderId="17" xfId="0" applyNumberFormat="1" applyFont="1" applyFill="1" applyBorder="1" applyAlignment="1">
      <alignment horizontal="center" vertical="top" wrapText="1"/>
    </xf>
    <xf numFmtId="0" fontId="5" fillId="8" borderId="18" xfId="0" applyFont="1" applyFill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1"/>
  <sheetViews>
    <sheetView tabSelected="1" zoomScale="80" zoomScaleNormal="80" workbookViewId="0">
      <pane xSplit="5" ySplit="8" topLeftCell="O68" activePane="bottomRight" state="frozen"/>
      <selection pane="topRight" activeCell="F1" sqref="F1"/>
      <selection pane="bottomLeft" activeCell="A9" sqref="A9"/>
      <selection pane="bottomRight" activeCell="Q70" sqref="Q70"/>
    </sheetView>
  </sheetViews>
  <sheetFormatPr baseColWidth="10" defaultRowHeight="15" customHeight="1" x14ac:dyDescent="0.25"/>
  <cols>
    <col min="1" max="1" width="4" customWidth="1"/>
    <col min="2" max="2" width="18.28515625" bestFit="1" customWidth="1"/>
    <col min="3" max="3" width="46" customWidth="1"/>
    <col min="4" max="4" width="29.140625" style="1" customWidth="1"/>
    <col min="5" max="5" width="36.85546875" customWidth="1"/>
    <col min="6" max="6" width="35.7109375" customWidth="1"/>
    <col min="7" max="7" width="24.42578125" customWidth="1"/>
    <col min="8" max="8" width="27.5703125" customWidth="1"/>
    <col min="9" max="9" width="20.7109375" style="6" customWidth="1"/>
    <col min="10" max="10" width="35.85546875" style="1" customWidth="1"/>
    <col min="11" max="11" width="13.5703125" style="1" customWidth="1"/>
    <col min="12" max="12" width="12.140625" style="1" customWidth="1"/>
    <col min="13" max="13" width="12.7109375" customWidth="1"/>
    <col min="14" max="14" width="10.42578125" customWidth="1"/>
    <col min="15" max="15" width="12.28515625" customWidth="1"/>
    <col min="16" max="16" width="17.5703125" style="2" customWidth="1"/>
    <col min="17" max="17" width="17.5703125" style="145" hidden="1" customWidth="1"/>
    <col min="18" max="18" width="25" customWidth="1"/>
    <col min="19" max="19" width="9" customWidth="1"/>
    <col min="20" max="20" width="9.85546875" customWidth="1"/>
    <col min="21" max="21" width="7.85546875" customWidth="1"/>
    <col min="22" max="22" width="9.42578125" customWidth="1"/>
    <col min="23" max="23" width="9" style="121" bestFit="1" customWidth="1"/>
    <col min="24" max="24" width="9.140625" style="121" customWidth="1"/>
    <col min="25" max="25" width="8" style="121" customWidth="1"/>
    <col min="26" max="26" width="10" style="121" customWidth="1"/>
    <col min="27" max="27" width="10.7109375" customWidth="1"/>
    <col min="28" max="28" width="9.7109375" customWidth="1"/>
    <col min="29" max="29" width="9.5703125" customWidth="1"/>
    <col min="30" max="31" width="10.140625" customWidth="1"/>
    <col min="32" max="32" width="10" customWidth="1"/>
    <col min="33" max="33" width="12.28515625" customWidth="1"/>
    <col min="34" max="34" width="10.85546875" customWidth="1"/>
    <col min="35" max="35" width="10.28515625" customWidth="1"/>
    <col min="36" max="36" width="9.85546875" customWidth="1"/>
    <col min="37" max="37" width="10" customWidth="1"/>
    <col min="38" max="38" width="9.5703125" bestFit="1" customWidth="1"/>
    <col min="39" max="39" width="21" customWidth="1"/>
  </cols>
  <sheetData>
    <row r="1" spans="1:39" x14ac:dyDescent="0.25">
      <c r="A1" s="25"/>
      <c r="B1" s="16"/>
      <c r="C1" s="16"/>
      <c r="D1" s="16"/>
      <c r="E1" s="16"/>
      <c r="F1" s="16"/>
      <c r="G1" s="16"/>
      <c r="H1" s="16"/>
      <c r="I1" s="17"/>
      <c r="J1" s="16"/>
      <c r="K1" s="16"/>
      <c r="L1" s="16"/>
      <c r="M1" s="16"/>
      <c r="N1" s="16"/>
      <c r="O1" s="16"/>
      <c r="P1" s="18"/>
      <c r="Q1" s="136"/>
      <c r="R1" s="16"/>
      <c r="S1" s="16"/>
      <c r="T1" s="16"/>
      <c r="U1" s="16"/>
      <c r="V1" s="16"/>
      <c r="W1" s="120"/>
      <c r="X1" s="120"/>
      <c r="Y1" s="120"/>
      <c r="Z1" s="120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ht="18" x14ac:dyDescent="0.25">
      <c r="A2" s="25"/>
      <c r="B2" s="146" t="s">
        <v>77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37"/>
      <c r="R2" s="16"/>
      <c r="S2" s="16"/>
      <c r="T2" s="16"/>
      <c r="U2" s="16"/>
      <c r="V2" s="16"/>
      <c r="W2" s="120"/>
      <c r="X2" s="120"/>
      <c r="Y2" s="120"/>
      <c r="Z2" s="120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39" ht="15.75" thickBot="1" x14ac:dyDescent="0.3">
      <c r="A3" s="25"/>
      <c r="B3" s="16"/>
      <c r="C3" s="16"/>
      <c r="D3" s="16"/>
      <c r="E3" s="16"/>
      <c r="F3" s="16"/>
      <c r="G3" s="16"/>
      <c r="H3" s="16"/>
      <c r="I3" s="17"/>
      <c r="J3" s="16"/>
      <c r="K3" s="16"/>
      <c r="L3" s="16"/>
      <c r="M3" s="16"/>
      <c r="N3" s="16"/>
      <c r="O3" s="16"/>
      <c r="P3" s="18"/>
      <c r="Q3" s="136"/>
      <c r="R3" s="16"/>
      <c r="S3" s="16"/>
      <c r="T3" s="16"/>
      <c r="U3" s="16"/>
      <c r="V3" s="16"/>
      <c r="W3" s="120"/>
      <c r="X3" s="120"/>
      <c r="Y3" s="120"/>
      <c r="Z3" s="120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ht="15.75" thickBot="1" x14ac:dyDescent="0.3">
      <c r="A4" s="4"/>
      <c r="B4" s="8"/>
      <c r="C4" s="9"/>
      <c r="D4" s="10" t="s">
        <v>80</v>
      </c>
      <c r="E4" s="9"/>
      <c r="F4" s="9"/>
      <c r="G4" s="9"/>
      <c r="H4" s="9"/>
      <c r="I4" s="11"/>
      <c r="J4" s="10"/>
      <c r="K4" s="10"/>
      <c r="L4" s="10"/>
      <c r="M4" s="9"/>
      <c r="N4" s="9"/>
      <c r="O4" s="9"/>
      <c r="P4" s="12"/>
      <c r="Q4" s="138"/>
      <c r="R4" s="13"/>
      <c r="S4" s="14"/>
      <c r="T4" s="14"/>
      <c r="U4" s="13"/>
      <c r="V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39" s="7" customFormat="1" ht="27" customHeight="1" x14ac:dyDescent="0.25">
      <c r="A5" s="26"/>
      <c r="B5" s="147" t="s">
        <v>0</v>
      </c>
      <c r="C5" s="150" t="s">
        <v>1</v>
      </c>
      <c r="D5" s="150" t="s">
        <v>2</v>
      </c>
      <c r="E5" s="150"/>
      <c r="F5" s="150"/>
      <c r="G5" s="153" t="s">
        <v>3</v>
      </c>
      <c r="H5" s="150" t="s">
        <v>4</v>
      </c>
      <c r="I5" s="150" t="s">
        <v>5</v>
      </c>
      <c r="J5" s="150"/>
      <c r="K5" s="150"/>
      <c r="L5" s="150"/>
      <c r="M5" s="150"/>
      <c r="N5" s="150"/>
      <c r="O5" s="150"/>
      <c r="P5" s="150"/>
      <c r="Q5" s="179" t="s">
        <v>252</v>
      </c>
      <c r="R5" s="159" t="s">
        <v>30</v>
      </c>
      <c r="S5" s="169" t="s">
        <v>20</v>
      </c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1"/>
      <c r="AI5" s="162" t="s">
        <v>21</v>
      </c>
      <c r="AJ5" s="163"/>
      <c r="AK5" s="163"/>
      <c r="AL5" s="163"/>
      <c r="AM5" s="156" t="s">
        <v>22</v>
      </c>
    </row>
    <row r="6" spans="1:39" s="7" customFormat="1" ht="22.5" customHeight="1" thickBot="1" x14ac:dyDescent="0.3">
      <c r="A6" s="26"/>
      <c r="B6" s="148"/>
      <c r="C6" s="151"/>
      <c r="D6" s="151" t="s">
        <v>6</v>
      </c>
      <c r="E6" s="151" t="s">
        <v>16</v>
      </c>
      <c r="F6" s="151" t="s">
        <v>7</v>
      </c>
      <c r="G6" s="154"/>
      <c r="H6" s="151" t="s">
        <v>6</v>
      </c>
      <c r="I6" s="151" t="s">
        <v>8</v>
      </c>
      <c r="J6" s="151" t="s">
        <v>81</v>
      </c>
      <c r="K6" s="151" t="s">
        <v>9</v>
      </c>
      <c r="L6" s="151" t="s">
        <v>10</v>
      </c>
      <c r="M6" s="151"/>
      <c r="N6" s="151"/>
      <c r="O6" s="151"/>
      <c r="P6" s="151"/>
      <c r="Q6" s="180"/>
      <c r="R6" s="160"/>
      <c r="S6" s="172" t="s">
        <v>23</v>
      </c>
      <c r="T6" s="173"/>
      <c r="U6" s="173"/>
      <c r="V6" s="173"/>
      <c r="W6" s="174" t="s">
        <v>24</v>
      </c>
      <c r="X6" s="174"/>
      <c r="Y6" s="174"/>
      <c r="Z6" s="174"/>
      <c r="AA6" s="175" t="s">
        <v>25</v>
      </c>
      <c r="AB6" s="175"/>
      <c r="AC6" s="175"/>
      <c r="AD6" s="175"/>
      <c r="AE6" s="175" t="s">
        <v>26</v>
      </c>
      <c r="AF6" s="175"/>
      <c r="AG6" s="175"/>
      <c r="AH6" s="178"/>
      <c r="AI6" s="167" t="s">
        <v>11</v>
      </c>
      <c r="AJ6" s="168"/>
      <c r="AK6" s="168"/>
      <c r="AL6" s="168"/>
      <c r="AM6" s="157"/>
    </row>
    <row r="7" spans="1:39" s="7" customFormat="1" ht="22.5" customHeight="1" x14ac:dyDescent="0.25">
      <c r="A7" s="26"/>
      <c r="B7" s="148"/>
      <c r="C7" s="151"/>
      <c r="D7" s="151"/>
      <c r="E7" s="151"/>
      <c r="F7" s="151"/>
      <c r="G7" s="154"/>
      <c r="H7" s="151"/>
      <c r="I7" s="151"/>
      <c r="J7" s="151"/>
      <c r="K7" s="151"/>
      <c r="L7" s="151" t="s">
        <v>108</v>
      </c>
      <c r="M7" s="151"/>
      <c r="N7" s="151" t="s">
        <v>12</v>
      </c>
      <c r="O7" s="151"/>
      <c r="P7" s="176" t="s">
        <v>15</v>
      </c>
      <c r="Q7" s="180"/>
      <c r="R7" s="160"/>
      <c r="S7" s="164" t="s">
        <v>29</v>
      </c>
      <c r="T7" s="164"/>
      <c r="U7" s="164" t="s">
        <v>28</v>
      </c>
      <c r="V7" s="164"/>
      <c r="W7" s="165" t="s">
        <v>29</v>
      </c>
      <c r="X7" s="165"/>
      <c r="Y7" s="165" t="s">
        <v>28</v>
      </c>
      <c r="Z7" s="165"/>
      <c r="AA7" s="164" t="s">
        <v>29</v>
      </c>
      <c r="AB7" s="164"/>
      <c r="AC7" s="164" t="s">
        <v>28</v>
      </c>
      <c r="AD7" s="164"/>
      <c r="AE7" s="164" t="s">
        <v>29</v>
      </c>
      <c r="AF7" s="164"/>
      <c r="AG7" s="164" t="s">
        <v>28</v>
      </c>
      <c r="AH7" s="164"/>
      <c r="AI7" s="166" t="s">
        <v>29</v>
      </c>
      <c r="AJ7" s="166"/>
      <c r="AK7" s="166" t="s">
        <v>28</v>
      </c>
      <c r="AL7" s="166"/>
      <c r="AM7" s="157"/>
    </row>
    <row r="8" spans="1:39" s="7" customFormat="1" ht="20.25" customHeight="1" thickBot="1" x14ac:dyDescent="0.3">
      <c r="A8" s="26"/>
      <c r="B8" s="149"/>
      <c r="C8" s="152"/>
      <c r="D8" s="152"/>
      <c r="E8" s="152"/>
      <c r="F8" s="152"/>
      <c r="G8" s="155"/>
      <c r="H8" s="152"/>
      <c r="I8" s="152"/>
      <c r="J8" s="152"/>
      <c r="K8" s="152"/>
      <c r="L8" s="15" t="s">
        <v>17</v>
      </c>
      <c r="M8" s="15" t="s">
        <v>18</v>
      </c>
      <c r="N8" s="15" t="s">
        <v>13</v>
      </c>
      <c r="O8" s="15" t="s">
        <v>14</v>
      </c>
      <c r="P8" s="177"/>
      <c r="Q8" s="181"/>
      <c r="R8" s="161"/>
      <c r="S8" s="103" t="s">
        <v>17</v>
      </c>
      <c r="T8" s="103" t="s">
        <v>18</v>
      </c>
      <c r="U8" s="103" t="s">
        <v>88</v>
      </c>
      <c r="V8" s="103" t="s">
        <v>27</v>
      </c>
      <c r="W8" s="122" t="s">
        <v>17</v>
      </c>
      <c r="X8" s="122" t="s">
        <v>18</v>
      </c>
      <c r="Y8" s="122" t="s">
        <v>88</v>
      </c>
      <c r="Z8" s="122" t="s">
        <v>27</v>
      </c>
      <c r="AA8" s="103" t="s">
        <v>17</v>
      </c>
      <c r="AB8" s="103" t="s">
        <v>18</v>
      </c>
      <c r="AC8" s="103" t="s">
        <v>88</v>
      </c>
      <c r="AD8" s="103" t="s">
        <v>27</v>
      </c>
      <c r="AE8" s="103" t="s">
        <v>17</v>
      </c>
      <c r="AF8" s="103" t="s">
        <v>18</v>
      </c>
      <c r="AG8" s="103" t="s">
        <v>88</v>
      </c>
      <c r="AH8" s="103" t="s">
        <v>27</v>
      </c>
      <c r="AI8" s="103" t="s">
        <v>17</v>
      </c>
      <c r="AJ8" s="103" t="s">
        <v>18</v>
      </c>
      <c r="AK8" s="103" t="s">
        <v>88</v>
      </c>
      <c r="AL8" s="103" t="s">
        <v>27</v>
      </c>
      <c r="AM8" s="158"/>
    </row>
    <row r="9" spans="1:39" s="7" customFormat="1" ht="118.5" customHeight="1" x14ac:dyDescent="0.25">
      <c r="A9" s="26"/>
      <c r="B9" s="81" t="s">
        <v>95</v>
      </c>
      <c r="C9" s="24" t="s">
        <v>211</v>
      </c>
      <c r="D9" s="56" t="s">
        <v>212</v>
      </c>
      <c r="E9" s="56" t="s">
        <v>213</v>
      </c>
      <c r="F9" s="56" t="s">
        <v>214</v>
      </c>
      <c r="G9" s="56"/>
      <c r="H9" s="24"/>
      <c r="I9" s="21" t="s">
        <v>55</v>
      </c>
      <c r="J9" s="57" t="s">
        <v>56</v>
      </c>
      <c r="K9" s="38"/>
      <c r="L9" s="101"/>
      <c r="M9" s="102"/>
      <c r="N9" s="74"/>
      <c r="O9" s="74"/>
      <c r="P9" s="75"/>
      <c r="Q9" s="139"/>
      <c r="R9" s="76"/>
      <c r="S9" s="77"/>
      <c r="T9" s="77"/>
      <c r="U9" s="77"/>
      <c r="V9" s="77"/>
      <c r="W9" s="123"/>
      <c r="X9" s="123"/>
      <c r="Y9" s="123"/>
      <c r="Z9" s="123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8"/>
    </row>
    <row r="10" spans="1:39" s="7" customFormat="1" ht="93" customHeight="1" x14ac:dyDescent="0.25">
      <c r="A10" s="26"/>
      <c r="B10" s="67" t="s">
        <v>94</v>
      </c>
      <c r="C10" s="58" t="s">
        <v>215</v>
      </c>
      <c r="D10" s="56" t="s">
        <v>216</v>
      </c>
      <c r="E10" s="56" t="s">
        <v>217</v>
      </c>
      <c r="F10" s="56" t="s">
        <v>218</v>
      </c>
      <c r="G10" s="74"/>
      <c r="H10" s="74"/>
      <c r="I10" s="21" t="s">
        <v>55</v>
      </c>
      <c r="J10" s="57" t="s">
        <v>56</v>
      </c>
      <c r="K10" s="74"/>
      <c r="L10" s="74"/>
      <c r="M10" s="74"/>
      <c r="N10" s="74"/>
      <c r="O10" s="74"/>
      <c r="P10" s="75"/>
      <c r="Q10" s="139"/>
      <c r="R10" s="76"/>
      <c r="S10" s="77"/>
      <c r="T10" s="77"/>
      <c r="U10" s="77"/>
      <c r="V10" s="77"/>
      <c r="W10" s="123"/>
      <c r="X10" s="123"/>
      <c r="Y10" s="123"/>
      <c r="Z10" s="123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8"/>
    </row>
    <row r="11" spans="1:39" s="79" customFormat="1" ht="25.5" customHeight="1" x14ac:dyDescent="0.25">
      <c r="A11" s="26"/>
      <c r="B11" s="19" t="s">
        <v>19</v>
      </c>
      <c r="C11" s="80" t="s">
        <v>96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139"/>
      <c r="R11" s="76"/>
      <c r="S11" s="77"/>
      <c r="T11" s="77"/>
      <c r="U11" s="77"/>
      <c r="V11" s="77"/>
      <c r="W11" s="123"/>
      <c r="X11" s="123"/>
      <c r="Y11" s="123"/>
      <c r="Z11" s="123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8"/>
    </row>
    <row r="12" spans="1:39" s="5" customFormat="1" ht="24.75" customHeight="1" x14ac:dyDescent="0.25">
      <c r="A12" s="4"/>
      <c r="B12" s="19" t="s">
        <v>19</v>
      </c>
      <c r="C12" s="82" t="s">
        <v>93</v>
      </c>
      <c r="D12" s="61"/>
      <c r="E12" s="61"/>
      <c r="F12" s="20"/>
      <c r="G12" s="20"/>
      <c r="H12" s="20"/>
      <c r="I12" s="23"/>
      <c r="J12" s="70"/>
      <c r="K12" s="37"/>
      <c r="L12" s="99"/>
      <c r="M12" s="68"/>
      <c r="N12" s="61"/>
      <c r="O12" s="68"/>
      <c r="P12" s="92"/>
      <c r="Q12" s="140"/>
      <c r="R12" s="36"/>
      <c r="S12" s="36"/>
      <c r="T12" s="36"/>
      <c r="U12" s="36"/>
      <c r="V12" s="36"/>
      <c r="W12" s="124"/>
      <c r="X12" s="124"/>
      <c r="Y12" s="124"/>
      <c r="Z12" s="124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44"/>
    </row>
    <row r="13" spans="1:39" s="5" customFormat="1" ht="77.25" customHeight="1" x14ac:dyDescent="0.25">
      <c r="A13" s="4"/>
      <c r="B13" s="19" t="s">
        <v>102</v>
      </c>
      <c r="C13" s="35" t="s">
        <v>109</v>
      </c>
      <c r="D13" s="62" t="s">
        <v>103</v>
      </c>
      <c r="E13" s="62" t="s">
        <v>104</v>
      </c>
      <c r="F13" s="83" t="s">
        <v>105</v>
      </c>
      <c r="G13" s="83" t="s">
        <v>106</v>
      </c>
      <c r="H13" s="24" t="s">
        <v>107</v>
      </c>
      <c r="I13" s="23" t="s">
        <v>55</v>
      </c>
      <c r="J13" s="23" t="s">
        <v>91</v>
      </c>
      <c r="K13" s="37" t="s">
        <v>32</v>
      </c>
      <c r="L13" s="99">
        <v>6</v>
      </c>
      <c r="M13" s="69">
        <v>1</v>
      </c>
      <c r="N13" s="61">
        <v>6</v>
      </c>
      <c r="O13" s="68">
        <v>2018</v>
      </c>
      <c r="P13" s="92">
        <v>2019</v>
      </c>
      <c r="Q13" s="140">
        <v>8.6</v>
      </c>
      <c r="R13" s="45" t="s">
        <v>33</v>
      </c>
      <c r="S13" s="68">
        <v>1</v>
      </c>
      <c r="T13" s="115">
        <v>0.16669999999999999</v>
      </c>
      <c r="U13" s="68">
        <v>1</v>
      </c>
      <c r="V13" s="115">
        <v>0.16669999999999999</v>
      </c>
      <c r="W13" s="125">
        <v>2</v>
      </c>
      <c r="X13" s="126">
        <v>0.33329999999999999</v>
      </c>
      <c r="Y13" s="125">
        <v>2</v>
      </c>
      <c r="Z13" s="126">
        <v>0.33329999999999999</v>
      </c>
      <c r="AA13" s="68">
        <v>1</v>
      </c>
      <c r="AB13" s="115">
        <v>0.16669999999999999</v>
      </c>
      <c r="AC13" s="68"/>
      <c r="AD13" s="115"/>
      <c r="AE13" s="68">
        <v>2</v>
      </c>
      <c r="AF13" s="115">
        <v>0.33329999999999999</v>
      </c>
      <c r="AG13" s="68"/>
      <c r="AH13" s="115"/>
      <c r="AI13" s="68">
        <v>6</v>
      </c>
      <c r="AJ13" s="69">
        <v>1</v>
      </c>
      <c r="AK13" s="68">
        <v>3</v>
      </c>
      <c r="AL13" s="116">
        <f>V13+Z13+AD13+AH13</f>
        <v>0.5</v>
      </c>
      <c r="AM13" s="72"/>
    </row>
    <row r="14" spans="1:39" ht="42.75" customHeight="1" x14ac:dyDescent="0.25">
      <c r="A14" s="3"/>
      <c r="B14" s="22" t="s">
        <v>19</v>
      </c>
      <c r="C14" s="82" t="s">
        <v>99</v>
      </c>
      <c r="D14" s="64"/>
      <c r="E14" s="65"/>
      <c r="F14" s="55"/>
      <c r="G14" s="55"/>
      <c r="H14" s="55"/>
      <c r="I14" s="23"/>
      <c r="J14" s="43"/>
      <c r="K14" s="104"/>
      <c r="L14" s="99"/>
      <c r="M14" s="63"/>
      <c r="N14" s="30"/>
      <c r="O14" s="63"/>
      <c r="P14" s="85"/>
      <c r="Q14" s="141"/>
      <c r="R14" s="29"/>
      <c r="S14" s="29"/>
      <c r="T14" s="29"/>
      <c r="U14" s="29"/>
      <c r="V14" s="29"/>
      <c r="W14" s="127"/>
      <c r="X14" s="127"/>
      <c r="Y14" s="127"/>
      <c r="Z14" s="127"/>
      <c r="AA14" s="29"/>
      <c r="AB14" s="29"/>
      <c r="AC14" s="29"/>
      <c r="AD14" s="29"/>
      <c r="AE14" s="29"/>
      <c r="AF14" s="29"/>
      <c r="AG14" s="29"/>
      <c r="AH14" s="28"/>
      <c r="AI14" s="28"/>
      <c r="AJ14" s="28"/>
      <c r="AK14" s="28"/>
      <c r="AL14" s="28"/>
      <c r="AM14" s="39"/>
    </row>
    <row r="15" spans="1:39" ht="54.75" customHeight="1" x14ac:dyDescent="0.25">
      <c r="A15" s="3"/>
      <c r="B15" s="19" t="s">
        <v>102</v>
      </c>
      <c r="C15" s="35" t="s">
        <v>110</v>
      </c>
      <c r="D15" s="62" t="s">
        <v>111</v>
      </c>
      <c r="E15" s="62" t="s">
        <v>112</v>
      </c>
      <c r="F15" s="83" t="s">
        <v>113</v>
      </c>
      <c r="G15" s="83" t="s">
        <v>40</v>
      </c>
      <c r="H15" s="24" t="s">
        <v>114</v>
      </c>
      <c r="I15" s="23" t="s">
        <v>55</v>
      </c>
      <c r="J15" s="23" t="s">
        <v>57</v>
      </c>
      <c r="K15" s="37" t="s">
        <v>32</v>
      </c>
      <c r="L15" s="99">
        <v>52</v>
      </c>
      <c r="M15" s="69">
        <v>1</v>
      </c>
      <c r="N15" s="99">
        <v>65</v>
      </c>
      <c r="O15" s="63">
        <v>2018</v>
      </c>
      <c r="P15" s="85">
        <v>2019</v>
      </c>
      <c r="Q15" s="141">
        <v>8.3000000000000007</v>
      </c>
      <c r="R15" s="45" t="s">
        <v>33</v>
      </c>
      <c r="S15" s="63">
        <v>0</v>
      </c>
      <c r="T15" s="115">
        <v>0</v>
      </c>
      <c r="U15" s="63">
        <v>0</v>
      </c>
      <c r="V15" s="115">
        <v>0</v>
      </c>
      <c r="W15" s="125">
        <v>52</v>
      </c>
      <c r="X15" s="126">
        <v>1</v>
      </c>
      <c r="Y15" s="125">
        <v>0</v>
      </c>
      <c r="Z15" s="126">
        <v>0</v>
      </c>
      <c r="AA15" s="63"/>
      <c r="AB15" s="63">
        <v>0</v>
      </c>
      <c r="AC15" s="63"/>
      <c r="AD15" s="63"/>
      <c r="AE15" s="63"/>
      <c r="AF15" s="63"/>
      <c r="AG15" s="63"/>
      <c r="AH15" s="63"/>
      <c r="AI15" s="63">
        <v>52</v>
      </c>
      <c r="AJ15" s="116">
        <v>1</v>
      </c>
      <c r="AK15" s="63"/>
      <c r="AL15" s="116">
        <f t="shared" ref="AL15:AL20" si="0">V15+Z15+AD15+AH15</f>
        <v>0</v>
      </c>
      <c r="AM15" s="39"/>
    </row>
    <row r="16" spans="1:39" ht="64.5" customHeight="1" x14ac:dyDescent="0.25">
      <c r="A16" s="3"/>
      <c r="B16" s="19" t="s">
        <v>102</v>
      </c>
      <c r="C16" s="35" t="s">
        <v>116</v>
      </c>
      <c r="D16" s="62" t="s">
        <v>115</v>
      </c>
      <c r="E16" s="62" t="s">
        <v>117</v>
      </c>
      <c r="F16" s="83" t="s">
        <v>118</v>
      </c>
      <c r="G16" s="83" t="s">
        <v>40</v>
      </c>
      <c r="H16" s="24" t="s">
        <v>114</v>
      </c>
      <c r="I16" s="23" t="s">
        <v>55</v>
      </c>
      <c r="J16" s="23" t="s">
        <v>57</v>
      </c>
      <c r="K16" s="37" t="s">
        <v>32</v>
      </c>
      <c r="L16" s="99">
        <v>4</v>
      </c>
      <c r="M16" s="69">
        <v>1</v>
      </c>
      <c r="N16" s="99">
        <v>2</v>
      </c>
      <c r="O16" s="63">
        <v>2018</v>
      </c>
      <c r="P16" s="85">
        <v>2019</v>
      </c>
      <c r="Q16" s="141">
        <v>8.3000000000000007</v>
      </c>
      <c r="R16" s="45" t="s">
        <v>33</v>
      </c>
      <c r="S16" s="63">
        <v>0</v>
      </c>
      <c r="T16" s="115">
        <v>0</v>
      </c>
      <c r="U16" s="63">
        <v>0</v>
      </c>
      <c r="V16" s="115">
        <v>0</v>
      </c>
      <c r="W16" s="125">
        <v>4</v>
      </c>
      <c r="X16" s="126">
        <v>1</v>
      </c>
      <c r="Y16" s="125">
        <v>0</v>
      </c>
      <c r="Z16" s="126">
        <v>0</v>
      </c>
      <c r="AA16" s="63"/>
      <c r="AB16" s="63">
        <v>0</v>
      </c>
      <c r="AC16" s="63"/>
      <c r="AD16" s="63"/>
      <c r="AE16" s="63"/>
      <c r="AF16" s="63"/>
      <c r="AG16" s="63"/>
      <c r="AH16" s="63"/>
      <c r="AI16" s="63">
        <v>4</v>
      </c>
      <c r="AJ16" s="116">
        <v>1</v>
      </c>
      <c r="AK16" s="63"/>
      <c r="AL16" s="116">
        <f t="shared" si="0"/>
        <v>0</v>
      </c>
      <c r="AM16" s="39"/>
    </row>
    <row r="17" spans="1:39" ht="50.25" customHeight="1" x14ac:dyDescent="0.25">
      <c r="A17" s="3"/>
      <c r="B17" s="19" t="s">
        <v>102</v>
      </c>
      <c r="C17" s="35" t="s">
        <v>119</v>
      </c>
      <c r="D17" s="62" t="s">
        <v>120</v>
      </c>
      <c r="E17" s="62" t="s">
        <v>121</v>
      </c>
      <c r="F17" s="83" t="s">
        <v>122</v>
      </c>
      <c r="G17" s="83" t="s">
        <v>40</v>
      </c>
      <c r="H17" s="24" t="s">
        <v>114</v>
      </c>
      <c r="I17" s="23" t="s">
        <v>55</v>
      </c>
      <c r="J17" s="23" t="s">
        <v>57</v>
      </c>
      <c r="K17" s="37" t="s">
        <v>32</v>
      </c>
      <c r="L17" s="99">
        <v>20</v>
      </c>
      <c r="M17" s="69">
        <v>1</v>
      </c>
      <c r="N17" s="99">
        <v>8</v>
      </c>
      <c r="O17" s="63">
        <v>2018</v>
      </c>
      <c r="P17" s="85">
        <v>2019</v>
      </c>
      <c r="Q17" s="141">
        <v>8.3000000000000007</v>
      </c>
      <c r="R17" s="45" t="s">
        <v>33</v>
      </c>
      <c r="S17" s="63">
        <v>0</v>
      </c>
      <c r="T17" s="115">
        <v>0</v>
      </c>
      <c r="U17" s="63">
        <v>0</v>
      </c>
      <c r="V17" s="115">
        <v>0</v>
      </c>
      <c r="W17" s="125">
        <v>20</v>
      </c>
      <c r="X17" s="126">
        <v>1</v>
      </c>
      <c r="Y17" s="125">
        <v>0</v>
      </c>
      <c r="Z17" s="126">
        <v>0</v>
      </c>
      <c r="AA17" s="63"/>
      <c r="AB17" s="63">
        <v>0</v>
      </c>
      <c r="AC17" s="63"/>
      <c r="AD17" s="63"/>
      <c r="AE17" s="63"/>
      <c r="AF17" s="63"/>
      <c r="AG17" s="63"/>
      <c r="AH17" s="63"/>
      <c r="AI17" s="63">
        <v>20</v>
      </c>
      <c r="AJ17" s="116">
        <v>1</v>
      </c>
      <c r="AK17" s="63"/>
      <c r="AL17" s="116">
        <f t="shared" si="0"/>
        <v>0</v>
      </c>
      <c r="AM17" s="39"/>
    </row>
    <row r="18" spans="1:39" ht="49.5" customHeight="1" x14ac:dyDescent="0.25">
      <c r="A18" s="3"/>
      <c r="B18" s="19" t="s">
        <v>102</v>
      </c>
      <c r="C18" s="35" t="s">
        <v>123</v>
      </c>
      <c r="D18" s="62" t="s">
        <v>124</v>
      </c>
      <c r="E18" s="62" t="s">
        <v>125</v>
      </c>
      <c r="F18" s="83" t="s">
        <v>126</v>
      </c>
      <c r="G18" s="83" t="s">
        <v>40</v>
      </c>
      <c r="H18" s="24" t="s">
        <v>114</v>
      </c>
      <c r="I18" s="23" t="s">
        <v>55</v>
      </c>
      <c r="J18" s="23" t="s">
        <v>57</v>
      </c>
      <c r="K18" s="37" t="s">
        <v>32</v>
      </c>
      <c r="L18" s="99">
        <v>232</v>
      </c>
      <c r="M18" s="69">
        <v>1</v>
      </c>
      <c r="N18" s="99">
        <v>232</v>
      </c>
      <c r="O18" s="63">
        <v>2018</v>
      </c>
      <c r="P18" s="85">
        <v>2019</v>
      </c>
      <c r="Q18" s="141">
        <v>8.3000000000000007</v>
      </c>
      <c r="R18" s="45" t="s">
        <v>33</v>
      </c>
      <c r="S18" s="63">
        <v>232</v>
      </c>
      <c r="T18" s="115">
        <v>1</v>
      </c>
      <c r="U18" s="63">
        <v>0</v>
      </c>
      <c r="V18" s="115">
        <v>0</v>
      </c>
      <c r="W18" s="125">
        <v>0</v>
      </c>
      <c r="X18" s="126">
        <v>0</v>
      </c>
      <c r="Y18" s="125">
        <v>0</v>
      </c>
      <c r="Z18" s="126">
        <v>0</v>
      </c>
      <c r="AA18" s="63"/>
      <c r="AB18" s="63">
        <v>0</v>
      </c>
      <c r="AC18" s="63"/>
      <c r="AD18" s="63"/>
      <c r="AE18" s="63"/>
      <c r="AF18" s="63"/>
      <c r="AG18" s="63"/>
      <c r="AH18" s="63"/>
      <c r="AI18" s="63">
        <v>232</v>
      </c>
      <c r="AJ18" s="116">
        <v>1</v>
      </c>
      <c r="AK18" s="63"/>
      <c r="AL18" s="116">
        <f t="shared" si="0"/>
        <v>0</v>
      </c>
      <c r="AM18" s="39"/>
    </row>
    <row r="19" spans="1:39" ht="74.25" customHeight="1" x14ac:dyDescent="0.25">
      <c r="A19" s="3"/>
      <c r="B19" s="19" t="s">
        <v>102</v>
      </c>
      <c r="C19" s="35" t="s">
        <v>239</v>
      </c>
      <c r="D19" s="62" t="s">
        <v>127</v>
      </c>
      <c r="E19" s="62" t="s">
        <v>128</v>
      </c>
      <c r="F19" s="83" t="s">
        <v>129</v>
      </c>
      <c r="G19" s="83" t="s">
        <v>130</v>
      </c>
      <c r="H19" s="24" t="s">
        <v>114</v>
      </c>
      <c r="I19" s="23" t="s">
        <v>55</v>
      </c>
      <c r="J19" s="23" t="s">
        <v>57</v>
      </c>
      <c r="K19" s="37" t="s">
        <v>32</v>
      </c>
      <c r="L19" s="99">
        <v>3</v>
      </c>
      <c r="M19" s="69">
        <v>1</v>
      </c>
      <c r="N19" s="99">
        <v>3</v>
      </c>
      <c r="O19" s="63">
        <v>2018</v>
      </c>
      <c r="P19" s="85">
        <v>2019</v>
      </c>
      <c r="Q19" s="141">
        <v>8.3000000000000007</v>
      </c>
      <c r="R19" s="45" t="s">
        <v>33</v>
      </c>
      <c r="S19" s="63">
        <v>3</v>
      </c>
      <c r="T19" s="115">
        <v>1</v>
      </c>
      <c r="U19" s="63">
        <v>0</v>
      </c>
      <c r="V19" s="115">
        <v>0</v>
      </c>
      <c r="W19" s="125">
        <v>3</v>
      </c>
      <c r="X19" s="126">
        <v>1</v>
      </c>
      <c r="Y19" s="125">
        <v>3</v>
      </c>
      <c r="Z19" s="126">
        <v>1</v>
      </c>
      <c r="AA19" s="63"/>
      <c r="AB19" s="115"/>
      <c r="AC19" s="63"/>
      <c r="AD19" s="115"/>
      <c r="AE19" s="63"/>
      <c r="AF19" s="63"/>
      <c r="AG19" s="115"/>
      <c r="AH19" s="63"/>
      <c r="AI19" s="63">
        <v>3</v>
      </c>
      <c r="AJ19" s="116">
        <f>T19+X19+AB19+AF19</f>
        <v>2</v>
      </c>
      <c r="AK19" s="63">
        <v>3</v>
      </c>
      <c r="AL19" s="116">
        <f t="shared" si="0"/>
        <v>1</v>
      </c>
      <c r="AM19" s="39"/>
    </row>
    <row r="20" spans="1:39" ht="74.25" customHeight="1" x14ac:dyDescent="0.25">
      <c r="A20" s="3"/>
      <c r="B20" s="19" t="s">
        <v>102</v>
      </c>
      <c r="C20" s="35" t="s">
        <v>241</v>
      </c>
      <c r="D20" s="62" t="s">
        <v>240</v>
      </c>
      <c r="E20" s="62" t="s">
        <v>242</v>
      </c>
      <c r="F20" s="83" t="s">
        <v>243</v>
      </c>
      <c r="G20" s="83" t="s">
        <v>130</v>
      </c>
      <c r="H20" s="24" t="s">
        <v>114</v>
      </c>
      <c r="I20" s="23" t="s">
        <v>55</v>
      </c>
      <c r="J20" s="23" t="s">
        <v>57</v>
      </c>
      <c r="K20" s="37" t="s">
        <v>32</v>
      </c>
      <c r="L20" s="99">
        <v>1</v>
      </c>
      <c r="M20" s="69">
        <v>1</v>
      </c>
      <c r="N20" s="99" t="s">
        <v>244</v>
      </c>
      <c r="O20" s="63">
        <v>2018</v>
      </c>
      <c r="P20" s="85">
        <v>2019</v>
      </c>
      <c r="Q20" s="141">
        <v>8.3000000000000007</v>
      </c>
      <c r="R20" s="45" t="s">
        <v>245</v>
      </c>
      <c r="S20" s="63">
        <v>1</v>
      </c>
      <c r="T20" s="115">
        <v>1</v>
      </c>
      <c r="U20" s="63">
        <v>0</v>
      </c>
      <c r="V20" s="115">
        <v>0</v>
      </c>
      <c r="W20" s="125">
        <v>1</v>
      </c>
      <c r="X20" s="126">
        <v>1</v>
      </c>
      <c r="Y20" s="125">
        <v>0</v>
      </c>
      <c r="Z20" s="126">
        <v>0</v>
      </c>
      <c r="AA20" s="63"/>
      <c r="AB20" s="115"/>
      <c r="AC20" s="63"/>
      <c r="AD20" s="115"/>
      <c r="AE20" s="63"/>
      <c r="AF20" s="63"/>
      <c r="AG20" s="115"/>
      <c r="AH20" s="63"/>
      <c r="AI20" s="63">
        <v>1</v>
      </c>
      <c r="AJ20" s="116">
        <v>1</v>
      </c>
      <c r="AK20" s="63">
        <v>0</v>
      </c>
      <c r="AL20" s="116">
        <f t="shared" si="0"/>
        <v>0</v>
      </c>
      <c r="AM20" s="39"/>
    </row>
    <row r="21" spans="1:39" ht="45" customHeight="1" x14ac:dyDescent="0.25">
      <c r="A21" s="3"/>
      <c r="B21" s="22" t="s">
        <v>19</v>
      </c>
      <c r="C21" s="82" t="s">
        <v>100</v>
      </c>
      <c r="D21" s="61"/>
      <c r="E21" s="61"/>
      <c r="F21" s="20"/>
      <c r="G21" s="20"/>
      <c r="H21" s="20"/>
      <c r="I21" s="23"/>
      <c r="J21" s="70"/>
      <c r="K21" s="37"/>
      <c r="L21" s="105"/>
      <c r="M21" s="100"/>
      <c r="N21" s="30"/>
      <c r="O21" s="63"/>
      <c r="P21" s="85"/>
      <c r="Q21" s="141"/>
      <c r="R21" s="28"/>
      <c r="S21" s="63"/>
      <c r="T21" s="63"/>
      <c r="U21" s="63"/>
      <c r="V21" s="63"/>
      <c r="W21" s="125"/>
      <c r="X21" s="125"/>
      <c r="Y21" s="125"/>
      <c r="Z21" s="125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39"/>
    </row>
    <row r="22" spans="1:39" ht="71.25" customHeight="1" x14ac:dyDescent="0.25">
      <c r="A22" s="3"/>
      <c r="B22" s="19" t="s">
        <v>102</v>
      </c>
      <c r="C22" s="35" t="s">
        <v>132</v>
      </c>
      <c r="D22" s="61" t="s">
        <v>131</v>
      </c>
      <c r="E22" s="62" t="s">
        <v>134</v>
      </c>
      <c r="F22" s="83" t="s">
        <v>133</v>
      </c>
      <c r="G22" s="20" t="s">
        <v>40</v>
      </c>
      <c r="H22" s="20" t="s">
        <v>135</v>
      </c>
      <c r="I22" s="23" t="s">
        <v>55</v>
      </c>
      <c r="J22" s="20" t="s">
        <v>76</v>
      </c>
      <c r="K22" s="37" t="s">
        <v>32</v>
      </c>
      <c r="L22" s="106">
        <v>1944</v>
      </c>
      <c r="M22" s="84">
        <v>1</v>
      </c>
      <c r="N22" s="30">
        <v>1944</v>
      </c>
      <c r="O22" s="63">
        <v>2018</v>
      </c>
      <c r="P22" s="85">
        <v>2019</v>
      </c>
      <c r="Q22" s="141">
        <v>8.5</v>
      </c>
      <c r="R22" s="27" t="s">
        <v>33</v>
      </c>
      <c r="S22" s="63">
        <v>0</v>
      </c>
      <c r="T22" s="118">
        <v>0</v>
      </c>
      <c r="U22" s="63">
        <v>0</v>
      </c>
      <c r="V22" s="118">
        <v>0</v>
      </c>
      <c r="W22" s="125">
        <v>648</v>
      </c>
      <c r="X22" s="126">
        <v>0.33329999999999999</v>
      </c>
      <c r="Y22" s="125">
        <v>648</v>
      </c>
      <c r="Z22" s="126">
        <v>0.33329999999999999</v>
      </c>
      <c r="AA22" s="63">
        <v>648</v>
      </c>
      <c r="AB22" s="118">
        <v>0.33329999999999999</v>
      </c>
      <c r="AC22" s="63">
        <v>0</v>
      </c>
      <c r="AD22" s="118">
        <v>0</v>
      </c>
      <c r="AE22" s="63">
        <v>648</v>
      </c>
      <c r="AF22" s="118">
        <v>0.33329999999999999</v>
      </c>
      <c r="AG22" s="63">
        <v>0</v>
      </c>
      <c r="AH22" s="118">
        <v>0</v>
      </c>
      <c r="AI22" s="63">
        <v>1944</v>
      </c>
      <c r="AJ22" s="116">
        <v>1</v>
      </c>
      <c r="AK22" s="63">
        <v>648</v>
      </c>
      <c r="AL22" s="116">
        <f>V22+Z22+AD22+AH22</f>
        <v>0.33329999999999999</v>
      </c>
      <c r="AM22" s="39"/>
    </row>
    <row r="23" spans="1:39" s="5" customFormat="1" ht="54" customHeight="1" x14ac:dyDescent="0.25">
      <c r="A23" s="4"/>
      <c r="B23" s="19" t="s">
        <v>19</v>
      </c>
      <c r="C23" s="82" t="s">
        <v>101</v>
      </c>
      <c r="D23" s="61"/>
      <c r="E23" s="61"/>
      <c r="F23" s="20"/>
      <c r="G23" s="20"/>
      <c r="H23" s="20"/>
      <c r="I23" s="23"/>
      <c r="J23" s="70"/>
      <c r="K23" s="37"/>
      <c r="L23" s="86"/>
      <c r="M23" s="98"/>
      <c r="N23" s="30"/>
      <c r="O23" s="63"/>
      <c r="P23" s="85"/>
      <c r="Q23" s="141"/>
      <c r="R23" s="28"/>
      <c r="S23" s="68"/>
      <c r="T23" s="68"/>
      <c r="U23" s="68"/>
      <c r="V23" s="68"/>
      <c r="W23" s="125"/>
      <c r="X23" s="125"/>
      <c r="Y23" s="125"/>
      <c r="Z23" s="125"/>
      <c r="AA23" s="63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44"/>
    </row>
    <row r="24" spans="1:39" s="5" customFormat="1" ht="63.75" customHeight="1" x14ac:dyDescent="0.25">
      <c r="A24" s="4"/>
      <c r="B24" s="19" t="s">
        <v>102</v>
      </c>
      <c r="C24" s="35" t="s">
        <v>136</v>
      </c>
      <c r="D24" s="61" t="s">
        <v>58</v>
      </c>
      <c r="E24" s="62" t="s">
        <v>137</v>
      </c>
      <c r="F24" s="83" t="s">
        <v>138</v>
      </c>
      <c r="G24" s="20" t="s">
        <v>40</v>
      </c>
      <c r="H24" s="20" t="s">
        <v>139</v>
      </c>
      <c r="I24" s="23" t="s">
        <v>55</v>
      </c>
      <c r="J24" s="20" t="s">
        <v>57</v>
      </c>
      <c r="K24" s="37" t="s">
        <v>32</v>
      </c>
      <c r="L24" s="106">
        <v>3333</v>
      </c>
      <c r="M24" s="84">
        <v>1</v>
      </c>
      <c r="N24" s="30">
        <v>2500</v>
      </c>
      <c r="O24" s="63">
        <v>2018</v>
      </c>
      <c r="P24" s="85">
        <v>2019</v>
      </c>
      <c r="Q24" s="141">
        <v>8.1</v>
      </c>
      <c r="R24" s="59" t="s">
        <v>33</v>
      </c>
      <c r="S24" s="68">
        <v>0</v>
      </c>
      <c r="T24" s="69">
        <v>0</v>
      </c>
      <c r="U24" s="68">
        <v>0</v>
      </c>
      <c r="V24" s="115">
        <v>0</v>
      </c>
      <c r="W24" s="125">
        <v>2222</v>
      </c>
      <c r="X24" s="126">
        <v>0.66659999999999997</v>
      </c>
      <c r="Y24" s="125">
        <v>2222</v>
      </c>
      <c r="Z24" s="126">
        <v>0.66659999999999997</v>
      </c>
      <c r="AA24" s="63">
        <v>1111</v>
      </c>
      <c r="AB24" s="118">
        <v>0.33329999999999999</v>
      </c>
      <c r="AC24" s="68">
        <v>0</v>
      </c>
      <c r="AD24" s="68">
        <v>0</v>
      </c>
      <c r="AE24" s="68">
        <v>0</v>
      </c>
      <c r="AF24" s="118">
        <v>0</v>
      </c>
      <c r="AG24" s="68">
        <v>0</v>
      </c>
      <c r="AH24" s="118">
        <v>0</v>
      </c>
      <c r="AI24" s="68">
        <v>3333</v>
      </c>
      <c r="AJ24" s="116">
        <v>1</v>
      </c>
      <c r="AK24" s="68">
        <v>2222</v>
      </c>
      <c r="AL24" s="116">
        <f>V24+Z24+AD24+AH24</f>
        <v>0.66659999999999997</v>
      </c>
      <c r="AM24" s="44"/>
    </row>
    <row r="25" spans="1:39" s="5" customFormat="1" ht="54" customHeight="1" x14ac:dyDescent="0.25">
      <c r="A25" s="4"/>
      <c r="B25" s="19" t="s">
        <v>19</v>
      </c>
      <c r="C25" s="82" t="s">
        <v>140</v>
      </c>
      <c r="D25" s="61"/>
      <c r="E25" s="61"/>
      <c r="F25" s="20"/>
      <c r="G25" s="20"/>
      <c r="H25" s="20"/>
      <c r="I25" s="23"/>
      <c r="J25" s="70"/>
      <c r="K25" s="37"/>
      <c r="L25" s="41"/>
      <c r="M25" s="42"/>
      <c r="N25" s="31"/>
      <c r="O25" s="28"/>
      <c r="P25" s="32"/>
      <c r="Q25" s="142"/>
      <c r="R25" s="28"/>
      <c r="S25" s="68"/>
      <c r="T25" s="68"/>
      <c r="U25" s="68"/>
      <c r="V25" s="68"/>
      <c r="W25" s="125"/>
      <c r="X25" s="125"/>
      <c r="Y25" s="125"/>
      <c r="Z25" s="125"/>
      <c r="AA25" s="63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44"/>
    </row>
    <row r="26" spans="1:39" s="5" customFormat="1" ht="75.75" customHeight="1" x14ac:dyDescent="0.25">
      <c r="A26" s="4"/>
      <c r="B26" s="19" t="s">
        <v>102</v>
      </c>
      <c r="C26" s="35" t="s">
        <v>141</v>
      </c>
      <c r="D26" s="61" t="s">
        <v>92</v>
      </c>
      <c r="E26" s="61" t="s">
        <v>142</v>
      </c>
      <c r="F26" s="83" t="s">
        <v>143</v>
      </c>
      <c r="G26" s="20" t="s">
        <v>40</v>
      </c>
      <c r="H26" s="20" t="s">
        <v>144</v>
      </c>
      <c r="I26" s="23" t="s">
        <v>55</v>
      </c>
      <c r="J26" s="20" t="s">
        <v>146</v>
      </c>
      <c r="K26" s="37" t="s">
        <v>32</v>
      </c>
      <c r="L26" s="86">
        <v>434</v>
      </c>
      <c r="M26" s="84">
        <v>1</v>
      </c>
      <c r="N26" s="30" t="s">
        <v>185</v>
      </c>
      <c r="O26" s="63" t="s">
        <v>185</v>
      </c>
      <c r="P26" s="85">
        <v>2019</v>
      </c>
      <c r="Q26" s="141">
        <v>8.5</v>
      </c>
      <c r="R26" s="59" t="s">
        <v>33</v>
      </c>
      <c r="S26" s="68">
        <v>0</v>
      </c>
      <c r="T26" s="68">
        <v>0</v>
      </c>
      <c r="U26" s="68">
        <v>0</v>
      </c>
      <c r="V26" s="115">
        <v>0</v>
      </c>
      <c r="W26" s="125">
        <v>434</v>
      </c>
      <c r="X26" s="128">
        <v>0.5</v>
      </c>
      <c r="Y26" s="125">
        <v>434</v>
      </c>
      <c r="Z26" s="128">
        <v>0.5</v>
      </c>
      <c r="AA26" s="63">
        <v>434</v>
      </c>
      <c r="AB26" s="69">
        <v>0.5</v>
      </c>
      <c r="AC26" s="68"/>
      <c r="AD26" s="68"/>
      <c r="AE26" s="68"/>
      <c r="AF26" s="68"/>
      <c r="AG26" s="68"/>
      <c r="AH26" s="68"/>
      <c r="AI26" s="68"/>
      <c r="AJ26" s="68"/>
      <c r="AK26" s="68"/>
      <c r="AL26" s="116">
        <f>V26+Z26+AD26+AH26</f>
        <v>0.5</v>
      </c>
      <c r="AM26" s="44"/>
    </row>
    <row r="27" spans="1:39" s="5" customFormat="1" ht="75.75" customHeight="1" x14ac:dyDescent="0.25">
      <c r="A27" s="4"/>
      <c r="B27" s="19" t="s">
        <v>19</v>
      </c>
      <c r="C27" s="82" t="s">
        <v>145</v>
      </c>
      <c r="D27" s="61"/>
      <c r="E27" s="61"/>
      <c r="F27" s="58"/>
      <c r="G27" s="20"/>
      <c r="H27" s="20"/>
      <c r="I27" s="23"/>
      <c r="J27" s="20"/>
      <c r="K27" s="37"/>
      <c r="L27" s="41"/>
      <c r="M27" s="42"/>
      <c r="N27" s="31"/>
      <c r="O27" s="28"/>
      <c r="P27" s="32"/>
      <c r="Q27" s="142"/>
      <c r="R27" s="28"/>
      <c r="S27" s="68"/>
      <c r="T27" s="68"/>
      <c r="U27" s="68"/>
      <c r="V27" s="68"/>
      <c r="W27" s="125"/>
      <c r="X27" s="125"/>
      <c r="Y27" s="125"/>
      <c r="Z27" s="125"/>
      <c r="AA27" s="63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44"/>
    </row>
    <row r="28" spans="1:39" s="5" customFormat="1" ht="75.75" customHeight="1" x14ac:dyDescent="0.25">
      <c r="A28" s="4"/>
      <c r="B28" s="19" t="s">
        <v>102</v>
      </c>
      <c r="C28" s="35" t="s">
        <v>147</v>
      </c>
      <c r="D28" s="62" t="s">
        <v>103</v>
      </c>
      <c r="E28" s="62" t="s">
        <v>148</v>
      </c>
      <c r="F28" s="83" t="s">
        <v>105</v>
      </c>
      <c r="G28" s="24" t="s">
        <v>149</v>
      </c>
      <c r="H28" s="20" t="s">
        <v>151</v>
      </c>
      <c r="I28" s="23" t="s">
        <v>55</v>
      </c>
      <c r="J28" s="20" t="s">
        <v>150</v>
      </c>
      <c r="K28" s="37" t="s">
        <v>32</v>
      </c>
      <c r="L28" s="41">
        <v>4</v>
      </c>
      <c r="M28" s="84">
        <v>1</v>
      </c>
      <c r="N28" s="30" t="s">
        <v>244</v>
      </c>
      <c r="O28" s="63"/>
      <c r="P28" s="85">
        <v>2019</v>
      </c>
      <c r="Q28" s="141"/>
      <c r="R28" s="45" t="s">
        <v>33</v>
      </c>
      <c r="S28" s="68">
        <v>1</v>
      </c>
      <c r="T28" s="68">
        <v>100</v>
      </c>
      <c r="U28" s="68">
        <v>1</v>
      </c>
      <c r="V28" s="115">
        <v>0.25</v>
      </c>
      <c r="W28" s="125">
        <v>1</v>
      </c>
      <c r="X28" s="125">
        <v>100</v>
      </c>
      <c r="Y28" s="125">
        <v>1</v>
      </c>
      <c r="Z28" s="126">
        <v>0.25</v>
      </c>
      <c r="AA28" s="68">
        <v>1</v>
      </c>
      <c r="AB28" s="68">
        <v>100</v>
      </c>
      <c r="AC28" s="68">
        <v>0</v>
      </c>
      <c r="AD28" s="115">
        <v>0</v>
      </c>
      <c r="AE28" s="68">
        <v>1</v>
      </c>
      <c r="AF28" s="68">
        <v>100</v>
      </c>
      <c r="AG28" s="68">
        <v>0</v>
      </c>
      <c r="AH28" s="115">
        <v>0</v>
      </c>
      <c r="AI28" s="68">
        <v>4</v>
      </c>
      <c r="AJ28" s="68">
        <v>100</v>
      </c>
      <c r="AK28" s="68">
        <v>2</v>
      </c>
      <c r="AL28" s="116">
        <f>V28+Z28+AD28+AH28</f>
        <v>0.5</v>
      </c>
      <c r="AM28" s="44"/>
    </row>
    <row r="29" spans="1:39" s="5" customFormat="1" ht="75.75" customHeight="1" x14ac:dyDescent="0.25">
      <c r="A29" s="4"/>
      <c r="B29" s="19" t="s">
        <v>19</v>
      </c>
      <c r="C29" s="82" t="s">
        <v>152</v>
      </c>
      <c r="D29" s="61"/>
      <c r="E29" s="61"/>
      <c r="F29" s="58"/>
      <c r="G29" s="24"/>
      <c r="H29" s="20"/>
      <c r="I29" s="23"/>
      <c r="J29" s="20"/>
      <c r="K29" s="37"/>
      <c r="L29" s="41"/>
      <c r="M29" s="42"/>
      <c r="N29" s="31"/>
      <c r="O29" s="28"/>
      <c r="P29" s="32"/>
      <c r="Q29" s="142"/>
      <c r="R29" s="28"/>
      <c r="S29" s="68"/>
      <c r="T29" s="68"/>
      <c r="U29" s="68"/>
      <c r="V29" s="68"/>
      <c r="W29" s="125"/>
      <c r="X29" s="125"/>
      <c r="Y29" s="125"/>
      <c r="Z29" s="125"/>
      <c r="AA29" s="63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44"/>
    </row>
    <row r="30" spans="1:39" s="5" customFormat="1" ht="75.75" customHeight="1" x14ac:dyDescent="0.25">
      <c r="A30" s="4"/>
      <c r="B30" s="19" t="s">
        <v>102</v>
      </c>
      <c r="C30" s="35" t="s">
        <v>153</v>
      </c>
      <c r="D30" s="61" t="s">
        <v>155</v>
      </c>
      <c r="E30" s="62" t="s">
        <v>154</v>
      </c>
      <c r="F30" s="83" t="s">
        <v>156</v>
      </c>
      <c r="G30" s="24" t="s">
        <v>40</v>
      </c>
      <c r="H30" s="20" t="s">
        <v>157</v>
      </c>
      <c r="I30" s="23" t="s">
        <v>55</v>
      </c>
      <c r="J30" s="20" t="s">
        <v>150</v>
      </c>
      <c r="K30" s="37" t="s">
        <v>32</v>
      </c>
      <c r="L30" s="86">
        <v>4000</v>
      </c>
      <c r="M30" s="84">
        <v>1</v>
      </c>
      <c r="N30" s="30" t="s">
        <v>244</v>
      </c>
      <c r="O30" s="63"/>
      <c r="P30" s="85">
        <v>2019</v>
      </c>
      <c r="Q30" s="141">
        <v>8.5</v>
      </c>
      <c r="R30" s="45" t="s">
        <v>33</v>
      </c>
      <c r="S30" s="68">
        <v>0</v>
      </c>
      <c r="T30" s="115">
        <v>0</v>
      </c>
      <c r="U30" s="68">
        <v>0</v>
      </c>
      <c r="V30" s="115">
        <v>0</v>
      </c>
      <c r="W30" s="125">
        <v>4000</v>
      </c>
      <c r="X30" s="126">
        <v>1</v>
      </c>
      <c r="Y30" s="125">
        <v>0</v>
      </c>
      <c r="Z30" s="126">
        <v>0</v>
      </c>
      <c r="AA30" s="63">
        <v>4000</v>
      </c>
      <c r="AB30" s="115">
        <v>1</v>
      </c>
      <c r="AC30" s="68">
        <v>0</v>
      </c>
      <c r="AD30" s="115">
        <v>0</v>
      </c>
      <c r="AE30" s="68">
        <v>0</v>
      </c>
      <c r="AF30" s="115">
        <v>0</v>
      </c>
      <c r="AG30" s="68">
        <v>0</v>
      </c>
      <c r="AH30" s="115">
        <v>0</v>
      </c>
      <c r="AI30" s="68">
        <v>4000</v>
      </c>
      <c r="AJ30" s="115">
        <v>1</v>
      </c>
      <c r="AK30" s="68">
        <v>0</v>
      </c>
      <c r="AL30" s="116">
        <f>V30+Z30+AD30+AH30</f>
        <v>0</v>
      </c>
      <c r="AM30" s="44"/>
    </row>
    <row r="31" spans="1:39" s="5" customFormat="1" ht="54" customHeight="1" x14ac:dyDescent="0.25">
      <c r="A31" s="4"/>
      <c r="B31" s="19" t="s">
        <v>19</v>
      </c>
      <c r="C31" s="82" t="s">
        <v>158</v>
      </c>
      <c r="D31" s="61"/>
      <c r="E31" s="61"/>
      <c r="F31" s="73"/>
      <c r="G31" s="73"/>
      <c r="H31" s="73"/>
      <c r="I31" s="23"/>
      <c r="J31" s="70"/>
      <c r="K31" s="37"/>
      <c r="L31" s="41"/>
      <c r="M31" s="42"/>
      <c r="N31" s="31"/>
      <c r="O31" s="28"/>
      <c r="P31" s="32"/>
      <c r="Q31" s="142"/>
      <c r="R31" s="28"/>
      <c r="S31" s="68"/>
      <c r="T31" s="68"/>
      <c r="U31" s="68"/>
      <c r="V31" s="68"/>
      <c r="W31" s="125"/>
      <c r="X31" s="125"/>
      <c r="Y31" s="125"/>
      <c r="Z31" s="125"/>
      <c r="AA31" s="63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44"/>
    </row>
    <row r="32" spans="1:39" s="5" customFormat="1" ht="75.75" customHeight="1" x14ac:dyDescent="0.25">
      <c r="A32" s="4"/>
      <c r="B32" s="19" t="s">
        <v>102</v>
      </c>
      <c r="C32" s="35" t="s">
        <v>159</v>
      </c>
      <c r="D32" s="61" t="s">
        <v>160</v>
      </c>
      <c r="E32" s="62" t="s">
        <v>161</v>
      </c>
      <c r="F32" s="83" t="s">
        <v>162</v>
      </c>
      <c r="G32" s="20" t="s">
        <v>40</v>
      </c>
      <c r="H32" s="20" t="s">
        <v>157</v>
      </c>
      <c r="I32" s="23" t="s">
        <v>55</v>
      </c>
      <c r="J32" s="20" t="s">
        <v>150</v>
      </c>
      <c r="K32" s="37" t="s">
        <v>32</v>
      </c>
      <c r="L32" s="87">
        <v>745</v>
      </c>
      <c r="M32" s="84">
        <v>1</v>
      </c>
      <c r="N32" s="63" t="s">
        <v>244</v>
      </c>
      <c r="O32" s="63"/>
      <c r="P32" s="85">
        <v>2019</v>
      </c>
      <c r="Q32" s="141">
        <v>8.3000000000000007</v>
      </c>
      <c r="R32" s="45" t="s">
        <v>33</v>
      </c>
      <c r="S32" s="68">
        <v>0</v>
      </c>
      <c r="T32" s="115">
        <v>0</v>
      </c>
      <c r="U32" s="68">
        <v>0</v>
      </c>
      <c r="V32" s="115">
        <v>0</v>
      </c>
      <c r="W32" s="129">
        <v>745</v>
      </c>
      <c r="X32" s="128">
        <v>1</v>
      </c>
      <c r="Y32" s="125">
        <v>237</v>
      </c>
      <c r="Z32" s="130">
        <v>0.31809999999999999</v>
      </c>
      <c r="AA32" s="63">
        <v>745</v>
      </c>
      <c r="AB32" s="117">
        <v>1</v>
      </c>
      <c r="AC32" s="68">
        <v>0</v>
      </c>
      <c r="AD32" s="117">
        <v>0</v>
      </c>
      <c r="AE32" s="63">
        <v>0</v>
      </c>
      <c r="AF32" s="117">
        <v>0</v>
      </c>
      <c r="AG32" s="68">
        <v>0</v>
      </c>
      <c r="AH32" s="117">
        <v>0</v>
      </c>
      <c r="AI32" s="68">
        <v>745</v>
      </c>
      <c r="AJ32" s="117">
        <v>1</v>
      </c>
      <c r="AK32" s="68">
        <v>237</v>
      </c>
      <c r="AL32" s="116">
        <f>V32+Z32+AD32+AH32</f>
        <v>0.31809999999999999</v>
      </c>
      <c r="AM32" s="44"/>
    </row>
    <row r="33" spans="1:41" s="5" customFormat="1" ht="75.75" customHeight="1" x14ac:dyDescent="0.25">
      <c r="A33" s="4"/>
      <c r="B33" s="19" t="s">
        <v>19</v>
      </c>
      <c r="C33" s="82" t="s">
        <v>227</v>
      </c>
      <c r="D33" s="61"/>
      <c r="E33" s="62"/>
      <c r="F33" s="83"/>
      <c r="G33" s="20"/>
      <c r="H33" s="20"/>
      <c r="I33" s="23"/>
      <c r="J33" s="20"/>
      <c r="K33" s="37"/>
      <c r="L33" s="87"/>
      <c r="M33" s="84"/>
      <c r="N33" s="63"/>
      <c r="O33" s="63"/>
      <c r="P33" s="85"/>
      <c r="Q33" s="141"/>
      <c r="R33" s="45"/>
      <c r="S33" s="68">
        <v>0</v>
      </c>
      <c r="T33" s="68">
        <v>0</v>
      </c>
      <c r="U33" s="68">
        <v>0</v>
      </c>
      <c r="V33" s="115">
        <v>0</v>
      </c>
      <c r="W33" s="129"/>
      <c r="X33" s="128"/>
      <c r="Y33" s="125"/>
      <c r="Z33" s="125"/>
      <c r="AA33" s="63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44"/>
    </row>
    <row r="34" spans="1:41" s="5" customFormat="1" ht="75.75" customHeight="1" x14ac:dyDescent="0.25">
      <c r="A34" s="4"/>
      <c r="B34" s="19" t="s">
        <v>102</v>
      </c>
      <c r="C34" s="107" t="s">
        <v>228</v>
      </c>
      <c r="D34" s="61" t="s">
        <v>229</v>
      </c>
      <c r="E34" s="62" t="s">
        <v>230</v>
      </c>
      <c r="F34" s="83" t="s">
        <v>231</v>
      </c>
      <c r="G34" s="20" t="s">
        <v>40</v>
      </c>
      <c r="H34" s="20" t="s">
        <v>232</v>
      </c>
      <c r="I34" s="23" t="s">
        <v>55</v>
      </c>
      <c r="J34" s="20" t="s">
        <v>150</v>
      </c>
      <c r="K34" s="108" t="s">
        <v>32</v>
      </c>
      <c r="L34" s="87">
        <v>20</v>
      </c>
      <c r="M34" s="84">
        <v>1</v>
      </c>
      <c r="N34" s="63" t="s">
        <v>244</v>
      </c>
      <c r="O34" s="63"/>
      <c r="P34" s="85">
        <v>2019</v>
      </c>
      <c r="Q34" s="141">
        <v>8.3000000000000007</v>
      </c>
      <c r="R34" s="45" t="s">
        <v>33</v>
      </c>
      <c r="S34" s="68">
        <v>0</v>
      </c>
      <c r="T34" s="115">
        <v>0</v>
      </c>
      <c r="U34" s="68">
        <v>0</v>
      </c>
      <c r="V34" s="115">
        <v>0</v>
      </c>
      <c r="W34" s="125">
        <v>20</v>
      </c>
      <c r="X34" s="126">
        <v>1</v>
      </c>
      <c r="Y34" s="125">
        <v>0</v>
      </c>
      <c r="Z34" s="126">
        <v>0</v>
      </c>
      <c r="AA34" s="68">
        <v>20</v>
      </c>
      <c r="AB34" s="115">
        <v>1</v>
      </c>
      <c r="AC34" s="68">
        <v>0</v>
      </c>
      <c r="AD34" s="115">
        <v>0</v>
      </c>
      <c r="AE34" s="68">
        <v>20</v>
      </c>
      <c r="AF34" s="115">
        <v>1</v>
      </c>
      <c r="AG34" s="68">
        <v>0</v>
      </c>
      <c r="AH34" s="115">
        <v>0</v>
      </c>
      <c r="AI34" s="68">
        <v>20</v>
      </c>
      <c r="AJ34" s="117">
        <v>1</v>
      </c>
      <c r="AK34" s="68">
        <v>0</v>
      </c>
      <c r="AL34" s="116">
        <f>V34+Z34+AD34+AH34</f>
        <v>0</v>
      </c>
      <c r="AM34" s="44"/>
    </row>
    <row r="35" spans="1:41" s="5" customFormat="1" ht="43.5" customHeight="1" x14ac:dyDescent="0.25">
      <c r="A35" s="4"/>
      <c r="B35" s="19" t="s">
        <v>19</v>
      </c>
      <c r="C35" s="80" t="s">
        <v>97</v>
      </c>
      <c r="D35" s="61"/>
      <c r="E35" s="61"/>
      <c r="F35" s="58"/>
      <c r="G35" s="20"/>
      <c r="H35" s="20"/>
      <c r="I35" s="23"/>
      <c r="J35" s="20"/>
      <c r="K35" s="37"/>
      <c r="L35" s="41"/>
      <c r="M35" s="42"/>
      <c r="N35" s="31"/>
      <c r="O35" s="28"/>
      <c r="P35" s="32"/>
      <c r="Q35" s="142"/>
      <c r="R35" s="28"/>
      <c r="S35" s="68"/>
      <c r="T35" s="68"/>
      <c r="U35" s="68"/>
      <c r="V35" s="68"/>
      <c r="W35" s="125"/>
      <c r="X35" s="125"/>
      <c r="Y35" s="125"/>
      <c r="Z35" s="125"/>
      <c r="AA35" s="63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44"/>
    </row>
    <row r="36" spans="1:41" s="5" customFormat="1" ht="36.75" customHeight="1" x14ac:dyDescent="0.25">
      <c r="A36" s="4"/>
      <c r="B36" s="22" t="s">
        <v>19</v>
      </c>
      <c r="C36" s="82" t="s">
        <v>98</v>
      </c>
      <c r="D36" s="61"/>
      <c r="E36" s="61"/>
      <c r="F36" s="20"/>
      <c r="G36" s="20"/>
      <c r="H36" s="20"/>
      <c r="I36" s="23" t="s">
        <v>55</v>
      </c>
      <c r="J36" s="70"/>
      <c r="K36" s="37"/>
      <c r="L36" s="41"/>
      <c r="M36" s="43"/>
      <c r="N36" s="31"/>
      <c r="O36" s="28"/>
      <c r="P36" s="32"/>
      <c r="Q36" s="142"/>
      <c r="R36" s="36"/>
      <c r="S36" s="68"/>
      <c r="T36" s="68"/>
      <c r="U36" s="68"/>
      <c r="V36" s="68"/>
      <c r="W36" s="125"/>
      <c r="X36" s="125"/>
      <c r="Y36" s="125"/>
      <c r="Z36" s="125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44"/>
    </row>
    <row r="37" spans="1:41" s="5" customFormat="1" ht="68.25" customHeight="1" x14ac:dyDescent="0.25">
      <c r="A37" s="4"/>
      <c r="B37" s="19" t="s">
        <v>102</v>
      </c>
      <c r="C37" s="88" t="s">
        <v>169</v>
      </c>
      <c r="D37" s="62" t="s">
        <v>163</v>
      </c>
      <c r="E37" s="62" t="s">
        <v>164</v>
      </c>
      <c r="F37" s="83" t="s">
        <v>224</v>
      </c>
      <c r="G37" s="24" t="s">
        <v>165</v>
      </c>
      <c r="H37" s="20" t="s">
        <v>166</v>
      </c>
      <c r="I37" s="23" t="s">
        <v>55</v>
      </c>
      <c r="J37" s="23" t="s">
        <v>219</v>
      </c>
      <c r="K37" s="108" t="s">
        <v>32</v>
      </c>
      <c r="L37" s="91">
        <v>10</v>
      </c>
      <c r="M37" s="93">
        <v>1</v>
      </c>
      <c r="N37" s="30">
        <v>5</v>
      </c>
      <c r="O37" s="30">
        <v>2018</v>
      </c>
      <c r="P37" s="92">
        <v>2019</v>
      </c>
      <c r="Q37" s="140">
        <v>9.1999999999999993</v>
      </c>
      <c r="R37" s="90" t="s">
        <v>33</v>
      </c>
      <c r="S37" s="91">
        <v>10</v>
      </c>
      <c r="T37" s="96">
        <v>1</v>
      </c>
      <c r="U37" s="68">
        <v>3</v>
      </c>
      <c r="V37" s="115">
        <v>0.3</v>
      </c>
      <c r="W37" s="131">
        <v>10</v>
      </c>
      <c r="X37" s="132">
        <v>1</v>
      </c>
      <c r="Y37" s="131">
        <v>2</v>
      </c>
      <c r="Z37" s="132">
        <v>0.2</v>
      </c>
      <c r="AA37" s="61">
        <v>10</v>
      </c>
      <c r="AB37" s="97">
        <v>1</v>
      </c>
      <c r="AC37" s="61">
        <v>0</v>
      </c>
      <c r="AD37" s="97">
        <v>0</v>
      </c>
      <c r="AE37" s="61">
        <v>10</v>
      </c>
      <c r="AF37" s="97">
        <v>1</v>
      </c>
      <c r="AG37" s="61">
        <v>0</v>
      </c>
      <c r="AH37" s="97">
        <v>0</v>
      </c>
      <c r="AI37" s="68">
        <v>10</v>
      </c>
      <c r="AJ37" s="97">
        <v>1</v>
      </c>
      <c r="AK37" s="68">
        <v>5</v>
      </c>
      <c r="AL37" s="116">
        <f>V37+Z37+AD37+AH37</f>
        <v>0.5</v>
      </c>
      <c r="AM37" s="46"/>
    </row>
    <row r="38" spans="1:41" s="5" customFormat="1" ht="77.25" customHeight="1" x14ac:dyDescent="0.25">
      <c r="A38" s="4"/>
      <c r="B38" s="19" t="s">
        <v>102</v>
      </c>
      <c r="C38" s="109" t="s">
        <v>170</v>
      </c>
      <c r="D38" s="61" t="s">
        <v>220</v>
      </c>
      <c r="E38" s="62" t="s">
        <v>221</v>
      </c>
      <c r="F38" s="83" t="s">
        <v>222</v>
      </c>
      <c r="G38" s="20" t="s">
        <v>165</v>
      </c>
      <c r="H38" s="20" t="s">
        <v>223</v>
      </c>
      <c r="I38" s="23" t="s">
        <v>55</v>
      </c>
      <c r="J38" s="23" t="s">
        <v>219</v>
      </c>
      <c r="K38" s="108" t="s">
        <v>32</v>
      </c>
      <c r="L38" s="91">
        <v>1180</v>
      </c>
      <c r="M38" s="93">
        <v>1</v>
      </c>
      <c r="N38" s="30" t="s">
        <v>244</v>
      </c>
      <c r="O38" s="30"/>
      <c r="P38" s="85">
        <v>2019</v>
      </c>
      <c r="Q38" s="141">
        <v>9.1999999999999993</v>
      </c>
      <c r="R38" s="45" t="s">
        <v>33</v>
      </c>
      <c r="S38" s="89">
        <v>1180</v>
      </c>
      <c r="T38" s="96">
        <v>1</v>
      </c>
      <c r="U38" s="68">
        <v>356</v>
      </c>
      <c r="V38" s="115">
        <v>0.30159999999999998</v>
      </c>
      <c r="W38" s="133">
        <v>1180</v>
      </c>
      <c r="X38" s="132">
        <v>1</v>
      </c>
      <c r="Y38" s="125">
        <v>251</v>
      </c>
      <c r="Z38" s="126">
        <v>0.2127</v>
      </c>
      <c r="AA38" s="89">
        <v>1180</v>
      </c>
      <c r="AB38" s="96">
        <v>1</v>
      </c>
      <c r="AC38" s="68">
        <v>0</v>
      </c>
      <c r="AD38" s="115">
        <v>0</v>
      </c>
      <c r="AE38" s="89">
        <v>1180</v>
      </c>
      <c r="AF38" s="96">
        <v>1</v>
      </c>
      <c r="AG38" s="68">
        <v>0</v>
      </c>
      <c r="AH38" s="115">
        <v>0</v>
      </c>
      <c r="AI38" s="68">
        <v>1180</v>
      </c>
      <c r="AJ38" s="97">
        <v>1</v>
      </c>
      <c r="AK38" s="68">
        <v>1180</v>
      </c>
      <c r="AL38" s="116">
        <f>V38+Z38+AD38+AH38</f>
        <v>0.51429999999999998</v>
      </c>
      <c r="AM38" s="44"/>
    </row>
    <row r="39" spans="1:41" s="5" customFormat="1" ht="74.25" customHeight="1" x14ac:dyDescent="0.25">
      <c r="A39" s="4"/>
      <c r="B39" s="19" t="s">
        <v>102</v>
      </c>
      <c r="C39" s="88" t="s">
        <v>225</v>
      </c>
      <c r="D39" s="61" t="s">
        <v>59</v>
      </c>
      <c r="E39" s="62" t="s">
        <v>171</v>
      </c>
      <c r="F39" s="83" t="s">
        <v>172</v>
      </c>
      <c r="G39" s="20" t="s">
        <v>173</v>
      </c>
      <c r="H39" s="20" t="s">
        <v>226</v>
      </c>
      <c r="I39" s="23" t="s">
        <v>55</v>
      </c>
      <c r="J39" s="23" t="s">
        <v>57</v>
      </c>
      <c r="K39" s="108" t="s">
        <v>32</v>
      </c>
      <c r="L39" s="91">
        <v>4</v>
      </c>
      <c r="M39" s="93">
        <v>1</v>
      </c>
      <c r="N39" s="95">
        <v>4</v>
      </c>
      <c r="O39" s="94">
        <v>2018</v>
      </c>
      <c r="P39" s="91">
        <v>2019</v>
      </c>
      <c r="Q39" s="94">
        <v>9.1999999999999993</v>
      </c>
      <c r="R39" s="45" t="s">
        <v>33</v>
      </c>
      <c r="S39" s="89">
        <v>4</v>
      </c>
      <c r="T39" s="96">
        <v>1</v>
      </c>
      <c r="U39" s="68">
        <v>0</v>
      </c>
      <c r="V39" s="115">
        <v>0</v>
      </c>
      <c r="W39" s="133">
        <v>4</v>
      </c>
      <c r="X39" s="132">
        <v>1</v>
      </c>
      <c r="Y39" s="125">
        <v>0</v>
      </c>
      <c r="Z39" s="126">
        <v>0</v>
      </c>
      <c r="AA39" s="89">
        <v>4</v>
      </c>
      <c r="AB39" s="96">
        <v>1</v>
      </c>
      <c r="AC39" s="68">
        <v>0</v>
      </c>
      <c r="AD39" s="115">
        <v>0</v>
      </c>
      <c r="AE39" s="89">
        <v>4</v>
      </c>
      <c r="AF39" s="96">
        <v>1</v>
      </c>
      <c r="AG39" s="68">
        <v>0</v>
      </c>
      <c r="AH39" s="115">
        <v>0</v>
      </c>
      <c r="AI39" s="68">
        <v>4</v>
      </c>
      <c r="AJ39" s="97">
        <v>1</v>
      </c>
      <c r="AK39" s="68">
        <v>0</v>
      </c>
      <c r="AL39" s="116">
        <f>V39+Z39+AD39+AH39</f>
        <v>0</v>
      </c>
      <c r="AM39" s="44"/>
    </row>
    <row r="40" spans="1:41" s="5" customFormat="1" ht="42.75" customHeight="1" x14ac:dyDescent="0.25">
      <c r="A40" s="4"/>
      <c r="B40" s="22" t="s">
        <v>19</v>
      </c>
      <c r="C40" s="82" t="s">
        <v>174</v>
      </c>
      <c r="D40" s="61"/>
      <c r="E40" s="61"/>
      <c r="F40" s="20"/>
      <c r="G40" s="20"/>
      <c r="H40" s="20"/>
      <c r="I40" s="23"/>
      <c r="J40" s="70"/>
      <c r="K40" s="47"/>
      <c r="L40" s="41"/>
      <c r="M40" s="43"/>
      <c r="N40" s="52"/>
      <c r="O40" s="48"/>
      <c r="P40" s="49"/>
      <c r="Q40" s="143"/>
      <c r="R40" s="36"/>
      <c r="S40" s="68"/>
      <c r="T40" s="68"/>
      <c r="U40" s="68"/>
      <c r="V40" s="68"/>
      <c r="W40" s="125"/>
      <c r="X40" s="125"/>
      <c r="Y40" s="125"/>
      <c r="Z40" s="125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44"/>
    </row>
    <row r="41" spans="1:41" s="5" customFormat="1" ht="47.25" customHeight="1" x14ac:dyDescent="0.25">
      <c r="A41" s="4"/>
      <c r="B41" s="19" t="s">
        <v>102</v>
      </c>
      <c r="C41" s="61" t="s">
        <v>178</v>
      </c>
      <c r="D41" s="61" t="s">
        <v>82</v>
      </c>
      <c r="E41" s="62" t="s">
        <v>175</v>
      </c>
      <c r="F41" s="83" t="s">
        <v>176</v>
      </c>
      <c r="G41" s="108" t="s">
        <v>38</v>
      </c>
      <c r="H41" s="20" t="s">
        <v>177</v>
      </c>
      <c r="I41" s="23" t="s">
        <v>55</v>
      </c>
      <c r="J41" s="23" t="s">
        <v>57</v>
      </c>
      <c r="K41" s="47"/>
      <c r="L41" s="91">
        <v>36</v>
      </c>
      <c r="M41" s="93">
        <v>1</v>
      </c>
      <c r="N41" s="98">
        <v>25</v>
      </c>
      <c r="O41" s="94">
        <v>2018</v>
      </c>
      <c r="P41" s="91">
        <v>2019</v>
      </c>
      <c r="Q41" s="94">
        <v>2.2999999999999998</v>
      </c>
      <c r="R41" s="45" t="s">
        <v>33</v>
      </c>
      <c r="S41" s="89">
        <v>30</v>
      </c>
      <c r="T41" s="96">
        <v>1</v>
      </c>
      <c r="U41" s="68">
        <v>6</v>
      </c>
      <c r="V41" s="115">
        <v>0.2</v>
      </c>
      <c r="W41" s="133">
        <v>30</v>
      </c>
      <c r="X41" s="132">
        <v>1</v>
      </c>
      <c r="Y41" s="125">
        <v>8</v>
      </c>
      <c r="Z41" s="126">
        <v>0.2666</v>
      </c>
      <c r="AA41" s="89">
        <v>30</v>
      </c>
      <c r="AB41" s="96">
        <v>1</v>
      </c>
      <c r="AC41" s="68">
        <v>0</v>
      </c>
      <c r="AD41" s="115">
        <v>0</v>
      </c>
      <c r="AE41" s="89">
        <v>30</v>
      </c>
      <c r="AF41" s="96">
        <v>1</v>
      </c>
      <c r="AG41" s="68">
        <v>0</v>
      </c>
      <c r="AH41" s="115">
        <v>0</v>
      </c>
      <c r="AI41" s="68">
        <v>30</v>
      </c>
      <c r="AJ41" s="97">
        <v>1</v>
      </c>
      <c r="AK41" s="68">
        <v>14</v>
      </c>
      <c r="AL41" s="116">
        <f>V41+Z41+AD41+AH41</f>
        <v>0.46660000000000001</v>
      </c>
      <c r="AM41" s="44"/>
    </row>
    <row r="42" spans="1:41" s="5" customFormat="1" ht="36.75" customHeight="1" x14ac:dyDescent="0.25">
      <c r="A42" s="4"/>
      <c r="B42" s="22" t="s">
        <v>19</v>
      </c>
      <c r="C42" s="82" t="s">
        <v>179</v>
      </c>
      <c r="D42" s="61"/>
      <c r="E42" s="61"/>
      <c r="F42" s="20"/>
      <c r="G42" s="20"/>
      <c r="H42" s="20"/>
      <c r="I42" s="23" t="s">
        <v>55</v>
      </c>
      <c r="J42" s="70"/>
      <c r="K42" s="37"/>
      <c r="L42" s="41"/>
      <c r="M42" s="43"/>
      <c r="N42" s="31"/>
      <c r="O42" s="28"/>
      <c r="P42" s="32"/>
      <c r="Q42" s="142"/>
      <c r="R42" s="36"/>
      <c r="S42" s="68"/>
      <c r="T42" s="68"/>
      <c r="U42" s="68"/>
      <c r="V42" s="68"/>
      <c r="W42" s="125"/>
      <c r="X42" s="125"/>
      <c r="Y42" s="125"/>
      <c r="Z42" s="125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44"/>
    </row>
    <row r="43" spans="1:41" s="5" customFormat="1" ht="68.25" customHeight="1" x14ac:dyDescent="0.25">
      <c r="A43" s="4"/>
      <c r="B43" s="19" t="s">
        <v>102</v>
      </c>
      <c r="C43" s="88" t="s">
        <v>180</v>
      </c>
      <c r="D43" s="62" t="s">
        <v>181</v>
      </c>
      <c r="E43" s="62" t="s">
        <v>182</v>
      </c>
      <c r="F43" s="83" t="s">
        <v>183</v>
      </c>
      <c r="H43" s="20" t="s">
        <v>184</v>
      </c>
      <c r="I43" s="23" t="s">
        <v>55</v>
      </c>
      <c r="J43" s="23" t="s">
        <v>57</v>
      </c>
      <c r="K43" s="108" t="s">
        <v>32</v>
      </c>
      <c r="L43" s="91">
        <v>79</v>
      </c>
      <c r="M43" s="93">
        <v>1</v>
      </c>
      <c r="N43" s="61" t="s">
        <v>244</v>
      </c>
      <c r="O43" s="68"/>
      <c r="P43" s="92">
        <v>2019</v>
      </c>
      <c r="Q43" s="140">
        <v>9.1</v>
      </c>
      <c r="R43" s="90" t="s">
        <v>33</v>
      </c>
      <c r="S43" s="91">
        <v>79</v>
      </c>
      <c r="T43" s="96">
        <v>1</v>
      </c>
      <c r="U43" s="68">
        <v>0</v>
      </c>
      <c r="V43" s="115">
        <v>0</v>
      </c>
      <c r="W43" s="133">
        <v>79</v>
      </c>
      <c r="X43" s="132">
        <v>1</v>
      </c>
      <c r="Y43" s="125">
        <v>0</v>
      </c>
      <c r="Z43" s="126">
        <v>0</v>
      </c>
      <c r="AA43" s="91">
        <v>79</v>
      </c>
      <c r="AB43" s="96">
        <v>1</v>
      </c>
      <c r="AC43" s="68">
        <v>0</v>
      </c>
      <c r="AD43" s="115">
        <v>0</v>
      </c>
      <c r="AE43" s="91">
        <v>79</v>
      </c>
      <c r="AF43" s="96">
        <v>1</v>
      </c>
      <c r="AG43" s="68">
        <v>0</v>
      </c>
      <c r="AH43" s="115">
        <v>0</v>
      </c>
      <c r="AI43" s="68">
        <v>79</v>
      </c>
      <c r="AJ43" s="96">
        <v>1</v>
      </c>
      <c r="AK43" s="68">
        <v>0</v>
      </c>
      <c r="AL43" s="116">
        <f>V43+Z43+AD43+AH43</f>
        <v>0</v>
      </c>
      <c r="AM43" s="46"/>
    </row>
    <row r="44" spans="1:41" s="5" customFormat="1" ht="38.25" customHeight="1" x14ac:dyDescent="0.25">
      <c r="A44" s="4"/>
      <c r="B44" s="22" t="s">
        <v>19</v>
      </c>
      <c r="C44" s="80" t="s">
        <v>251</v>
      </c>
      <c r="D44" s="62"/>
      <c r="E44" s="62"/>
      <c r="F44" s="83"/>
      <c r="G44" s="24"/>
      <c r="H44" s="20"/>
      <c r="I44" s="23"/>
      <c r="J44" s="23"/>
      <c r="K44" s="108"/>
      <c r="L44" s="91"/>
      <c r="M44" s="93"/>
      <c r="N44" s="61"/>
      <c r="O44" s="68"/>
      <c r="P44" s="92"/>
      <c r="Q44" s="140"/>
      <c r="R44" s="90"/>
      <c r="S44" s="91"/>
      <c r="T44" s="96"/>
      <c r="U44" s="68"/>
      <c r="V44" s="68"/>
      <c r="W44" s="131"/>
      <c r="X44" s="132"/>
      <c r="Y44" s="125"/>
      <c r="Z44" s="125"/>
      <c r="AA44" s="61"/>
      <c r="AB44" s="97"/>
      <c r="AC44" s="68"/>
      <c r="AD44" s="68"/>
      <c r="AE44" s="63"/>
      <c r="AF44" s="97"/>
      <c r="AG44" s="68"/>
      <c r="AH44" s="68"/>
      <c r="AI44" s="68"/>
      <c r="AJ44" s="68"/>
      <c r="AK44" s="68"/>
      <c r="AL44" s="68"/>
      <c r="AM44" s="46"/>
    </row>
    <row r="45" spans="1:41" s="5" customFormat="1" ht="68.25" customHeight="1" x14ac:dyDescent="0.25">
      <c r="A45" s="4"/>
      <c r="B45" s="19" t="s">
        <v>102</v>
      </c>
      <c r="C45" s="88" t="s">
        <v>206</v>
      </c>
      <c r="D45" s="62" t="s">
        <v>207</v>
      </c>
      <c r="E45" s="62" t="s">
        <v>208</v>
      </c>
      <c r="F45" s="83" t="s">
        <v>209</v>
      </c>
      <c r="G45" s="24" t="s">
        <v>40</v>
      </c>
      <c r="H45" s="20" t="s">
        <v>210</v>
      </c>
      <c r="I45" s="23" t="s">
        <v>55</v>
      </c>
      <c r="J45" s="23" t="s">
        <v>57</v>
      </c>
      <c r="K45" s="108" t="s">
        <v>32</v>
      </c>
      <c r="L45" s="91">
        <v>1</v>
      </c>
      <c r="M45" s="93">
        <v>1</v>
      </c>
      <c r="N45" s="61" t="s">
        <v>244</v>
      </c>
      <c r="O45" s="68"/>
      <c r="P45" s="92">
        <v>2019</v>
      </c>
      <c r="Q45" s="140">
        <v>8.5</v>
      </c>
      <c r="R45" s="90" t="s">
        <v>33</v>
      </c>
      <c r="S45" s="91">
        <v>1</v>
      </c>
      <c r="T45" s="96">
        <v>1</v>
      </c>
      <c r="U45" s="68">
        <v>0</v>
      </c>
      <c r="V45" s="115">
        <v>0</v>
      </c>
      <c r="W45" s="133">
        <v>1</v>
      </c>
      <c r="X45" s="132">
        <v>1</v>
      </c>
      <c r="Y45" s="125">
        <v>0</v>
      </c>
      <c r="Z45" s="126">
        <v>0</v>
      </c>
      <c r="AA45" s="91">
        <v>1</v>
      </c>
      <c r="AB45" s="96">
        <v>1</v>
      </c>
      <c r="AC45" s="68">
        <v>0</v>
      </c>
      <c r="AD45" s="115">
        <v>0</v>
      </c>
      <c r="AE45" s="91">
        <v>1</v>
      </c>
      <c r="AF45" s="96">
        <v>1</v>
      </c>
      <c r="AG45" s="68">
        <v>0</v>
      </c>
      <c r="AH45" s="115">
        <v>0</v>
      </c>
      <c r="AI45" s="68">
        <v>1</v>
      </c>
      <c r="AJ45" s="97">
        <v>1</v>
      </c>
      <c r="AK45" s="68">
        <v>0</v>
      </c>
      <c r="AL45" s="116">
        <f>V45+Z45+AD45+AH45</f>
        <v>0</v>
      </c>
      <c r="AM45" s="46"/>
    </row>
    <row r="46" spans="1:41" ht="53.25" customHeight="1" x14ac:dyDescent="0.25">
      <c r="A46" s="3"/>
      <c r="B46" s="19" t="s">
        <v>19</v>
      </c>
      <c r="C46" s="80" t="s">
        <v>167</v>
      </c>
      <c r="D46" s="61"/>
      <c r="E46" s="61"/>
      <c r="F46" s="58"/>
      <c r="G46" s="108"/>
      <c r="H46" s="20"/>
      <c r="I46" s="23"/>
      <c r="J46" s="43"/>
      <c r="K46" s="47"/>
      <c r="L46" s="41"/>
      <c r="M46" s="54"/>
      <c r="N46" s="53"/>
      <c r="O46" s="51"/>
      <c r="P46" s="40"/>
      <c r="Q46" s="144"/>
      <c r="R46" s="45"/>
      <c r="S46" s="63"/>
      <c r="T46" s="84"/>
      <c r="U46" s="63"/>
      <c r="V46" s="63"/>
      <c r="W46" s="125"/>
      <c r="X46" s="128"/>
      <c r="Y46" s="125"/>
      <c r="Z46" s="125"/>
      <c r="AA46" s="63"/>
      <c r="AB46" s="84"/>
      <c r="AC46" s="63"/>
      <c r="AD46" s="63"/>
      <c r="AE46" s="63"/>
      <c r="AF46" s="84"/>
      <c r="AG46" s="63"/>
      <c r="AH46" s="63"/>
      <c r="AI46" s="63"/>
      <c r="AJ46" s="63"/>
      <c r="AK46" s="63"/>
      <c r="AL46" s="63"/>
      <c r="AM46" s="39"/>
    </row>
    <row r="47" spans="1:41" ht="53.25" customHeight="1" x14ac:dyDescent="0.25">
      <c r="A47" s="66"/>
      <c r="B47" s="22" t="s">
        <v>19</v>
      </c>
      <c r="C47" s="82" t="s">
        <v>168</v>
      </c>
      <c r="D47" s="61"/>
      <c r="E47" s="61"/>
      <c r="F47" s="20"/>
      <c r="G47" s="20"/>
      <c r="H47" s="20"/>
      <c r="I47" s="23"/>
      <c r="J47" s="70"/>
      <c r="K47" s="47"/>
      <c r="L47" s="41"/>
      <c r="M47" s="38"/>
      <c r="N47" s="50"/>
      <c r="O47" s="51"/>
      <c r="P47" s="40"/>
      <c r="Q47" s="144"/>
      <c r="R47" s="28"/>
      <c r="S47" s="63"/>
      <c r="T47" s="63"/>
      <c r="U47" s="63"/>
      <c r="V47" s="63"/>
      <c r="W47" s="125"/>
      <c r="X47" s="125"/>
      <c r="Y47" s="125"/>
      <c r="Z47" s="125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39"/>
    </row>
    <row r="48" spans="1:41" ht="74.25" customHeight="1" x14ac:dyDescent="0.25">
      <c r="A48" s="66" t="s">
        <v>90</v>
      </c>
      <c r="B48" s="19" t="s">
        <v>102</v>
      </c>
      <c r="C48" s="35" t="s">
        <v>188</v>
      </c>
      <c r="D48" s="61" t="s">
        <v>60</v>
      </c>
      <c r="E48" s="62" t="s">
        <v>189</v>
      </c>
      <c r="F48" s="83" t="s">
        <v>190</v>
      </c>
      <c r="G48" s="20" t="s">
        <v>89</v>
      </c>
      <c r="H48" s="20" t="s">
        <v>191</v>
      </c>
      <c r="I48" s="23" t="s">
        <v>55</v>
      </c>
      <c r="J48" s="23" t="s">
        <v>57</v>
      </c>
      <c r="K48" s="43" t="s">
        <v>32</v>
      </c>
      <c r="L48" s="94">
        <v>4</v>
      </c>
      <c r="M48" s="93">
        <v>1</v>
      </c>
      <c r="N48" s="98">
        <v>3</v>
      </c>
      <c r="O48" s="94">
        <v>2018</v>
      </c>
      <c r="P48" s="91">
        <v>2019</v>
      </c>
      <c r="Q48" s="94">
        <v>19.600000000000001</v>
      </c>
      <c r="R48" s="45" t="s">
        <v>33</v>
      </c>
      <c r="S48" s="68">
        <v>4</v>
      </c>
      <c r="T48" s="69">
        <v>1</v>
      </c>
      <c r="U48" s="68">
        <v>1</v>
      </c>
      <c r="V48" s="115">
        <v>0.25</v>
      </c>
      <c r="W48" s="125">
        <v>4</v>
      </c>
      <c r="X48" s="128">
        <v>1</v>
      </c>
      <c r="Y48" s="125">
        <v>1</v>
      </c>
      <c r="Z48" s="126">
        <v>0.25</v>
      </c>
      <c r="AA48" s="68">
        <v>4</v>
      </c>
      <c r="AB48" s="69">
        <v>1</v>
      </c>
      <c r="AC48" s="68">
        <v>0</v>
      </c>
      <c r="AD48" s="115">
        <v>0</v>
      </c>
      <c r="AE48" s="68">
        <v>4</v>
      </c>
      <c r="AF48" s="69">
        <v>1</v>
      </c>
      <c r="AG48" s="68">
        <v>0</v>
      </c>
      <c r="AH48" s="115">
        <v>0</v>
      </c>
      <c r="AI48" s="68">
        <v>4</v>
      </c>
      <c r="AJ48" s="97">
        <v>1</v>
      </c>
      <c r="AK48" s="68">
        <v>2</v>
      </c>
      <c r="AL48" s="116">
        <f>V48+Z48+AD48+AH48</f>
        <v>0.5</v>
      </c>
      <c r="AM48" s="44"/>
      <c r="AN48" s="4"/>
      <c r="AO48" s="4"/>
    </row>
    <row r="49" spans="1:39" ht="46.5" customHeight="1" x14ac:dyDescent="0.25">
      <c r="A49" s="3"/>
      <c r="B49" s="22" t="s">
        <v>19</v>
      </c>
      <c r="C49" s="110" t="s">
        <v>34</v>
      </c>
      <c r="D49" s="61"/>
      <c r="E49" s="61"/>
      <c r="F49" s="20"/>
      <c r="G49" s="20"/>
      <c r="H49" s="20"/>
      <c r="I49" s="23"/>
      <c r="J49" s="70"/>
      <c r="K49" s="47"/>
      <c r="L49" s="41"/>
      <c r="M49" s="38"/>
      <c r="N49" s="50"/>
      <c r="O49" s="51"/>
      <c r="P49" s="40"/>
      <c r="Q49" s="144"/>
      <c r="R49" s="27"/>
      <c r="S49" s="63"/>
      <c r="T49" s="63"/>
      <c r="U49" s="63"/>
      <c r="V49" s="63"/>
      <c r="W49" s="125"/>
      <c r="X49" s="125"/>
      <c r="Y49" s="125"/>
      <c r="Z49" s="125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39"/>
    </row>
    <row r="50" spans="1:39" ht="80.25" customHeight="1" x14ac:dyDescent="0.25">
      <c r="A50" s="3"/>
      <c r="B50" s="22" t="s">
        <v>31</v>
      </c>
      <c r="C50" s="61" t="s">
        <v>44</v>
      </c>
      <c r="D50" s="61" t="s">
        <v>62</v>
      </c>
      <c r="E50" s="61" t="s">
        <v>45</v>
      </c>
      <c r="F50" s="58" t="s">
        <v>63</v>
      </c>
      <c r="G50" s="108" t="s">
        <v>39</v>
      </c>
      <c r="H50" s="20" t="s">
        <v>46</v>
      </c>
      <c r="I50" s="23" t="s">
        <v>55</v>
      </c>
      <c r="J50" s="43" t="s">
        <v>57</v>
      </c>
      <c r="K50" s="47" t="s">
        <v>32</v>
      </c>
      <c r="L50" s="41">
        <v>1</v>
      </c>
      <c r="M50" s="54">
        <v>1</v>
      </c>
      <c r="N50" s="50">
        <v>0</v>
      </c>
      <c r="O50" s="51">
        <v>2017</v>
      </c>
      <c r="P50" s="40">
        <v>2018</v>
      </c>
      <c r="Q50" s="144">
        <v>19.8</v>
      </c>
      <c r="R50" s="27" t="s">
        <v>33</v>
      </c>
      <c r="S50" s="63"/>
      <c r="T50" s="63"/>
      <c r="U50" s="63"/>
      <c r="V50" s="63"/>
      <c r="W50" s="125"/>
      <c r="X50" s="125"/>
      <c r="Y50" s="125"/>
      <c r="Z50" s="125"/>
      <c r="AA50" s="63"/>
      <c r="AB50" s="63"/>
      <c r="AC50" s="63"/>
      <c r="AD50" s="63"/>
      <c r="AE50" s="63">
        <v>30</v>
      </c>
      <c r="AF50" s="84">
        <v>1</v>
      </c>
      <c r="AG50" s="84"/>
      <c r="AH50" s="63"/>
      <c r="AI50" s="63"/>
      <c r="AJ50" s="63"/>
      <c r="AK50" s="63"/>
      <c r="AL50" s="63"/>
      <c r="AM50" s="39"/>
    </row>
    <row r="51" spans="1:39" ht="42.75" customHeight="1" x14ac:dyDescent="0.25">
      <c r="A51" s="3"/>
      <c r="B51" s="22" t="s">
        <v>19</v>
      </c>
      <c r="C51" s="110" t="s">
        <v>83</v>
      </c>
      <c r="D51" s="61"/>
      <c r="E51" s="61"/>
      <c r="F51" s="20"/>
      <c r="G51" s="20"/>
      <c r="H51" s="20"/>
      <c r="I51" s="23"/>
      <c r="J51" s="70"/>
      <c r="K51" s="47"/>
      <c r="L51" s="41"/>
      <c r="M51" s="38"/>
      <c r="N51" s="50"/>
      <c r="O51" s="51"/>
      <c r="P51" s="40"/>
      <c r="Q51" s="144"/>
      <c r="R51" s="28"/>
      <c r="S51" s="63"/>
      <c r="T51" s="63"/>
      <c r="U51" s="63"/>
      <c r="V51" s="63"/>
      <c r="W51" s="125"/>
      <c r="X51" s="125"/>
      <c r="Y51" s="125"/>
      <c r="Z51" s="125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39"/>
    </row>
    <row r="52" spans="1:39" ht="72" customHeight="1" x14ac:dyDescent="0.25">
      <c r="A52" s="3"/>
      <c r="B52" s="22" t="s">
        <v>31</v>
      </c>
      <c r="C52" s="61" t="s">
        <v>64</v>
      </c>
      <c r="D52" s="61" t="s">
        <v>66</v>
      </c>
      <c r="E52" s="61" t="s">
        <v>47</v>
      </c>
      <c r="F52" s="58" t="s">
        <v>65</v>
      </c>
      <c r="G52" s="108" t="s">
        <v>78</v>
      </c>
      <c r="H52" s="20" t="s">
        <v>48</v>
      </c>
      <c r="I52" s="23" t="s">
        <v>55</v>
      </c>
      <c r="J52" s="43" t="s">
        <v>57</v>
      </c>
      <c r="K52" s="47" t="s">
        <v>32</v>
      </c>
      <c r="L52" s="41">
        <v>1</v>
      </c>
      <c r="M52" s="54">
        <v>1</v>
      </c>
      <c r="N52" s="50">
        <v>0</v>
      </c>
      <c r="O52" s="51">
        <v>2017</v>
      </c>
      <c r="P52" s="40">
        <v>2018</v>
      </c>
      <c r="Q52" s="144">
        <v>19.600000000000001</v>
      </c>
      <c r="R52" s="59" t="s">
        <v>33</v>
      </c>
      <c r="S52" s="63"/>
      <c r="T52" s="63"/>
      <c r="U52" s="63"/>
      <c r="V52" s="63"/>
      <c r="W52" s="125"/>
      <c r="X52" s="125"/>
      <c r="Y52" s="125"/>
      <c r="Z52" s="125"/>
      <c r="AA52" s="63"/>
      <c r="AB52" s="63"/>
      <c r="AC52" s="63"/>
      <c r="AD52" s="63"/>
      <c r="AE52" s="63">
        <v>1</v>
      </c>
      <c r="AF52" s="96">
        <v>1</v>
      </c>
      <c r="AG52" s="96"/>
      <c r="AH52" s="63"/>
      <c r="AI52" s="63"/>
      <c r="AJ52" s="63"/>
      <c r="AK52" s="63"/>
      <c r="AL52" s="63"/>
      <c r="AM52" s="39"/>
    </row>
    <row r="53" spans="1:39" ht="57" customHeight="1" x14ac:dyDescent="0.25">
      <c r="A53" s="3"/>
      <c r="B53" s="22" t="s">
        <v>19</v>
      </c>
      <c r="C53" s="110" t="s">
        <v>84</v>
      </c>
      <c r="D53" s="61"/>
      <c r="E53" s="61"/>
      <c r="F53" s="20"/>
      <c r="G53" s="20"/>
      <c r="H53" s="20"/>
      <c r="I53" s="23"/>
      <c r="J53" s="70"/>
      <c r="K53" s="47"/>
      <c r="L53" s="41"/>
      <c r="M53" s="38"/>
      <c r="N53" s="50"/>
      <c r="O53" s="51"/>
      <c r="P53" s="40"/>
      <c r="Q53" s="144"/>
      <c r="R53" s="28"/>
      <c r="S53" s="63"/>
      <c r="T53" s="63"/>
      <c r="U53" s="63"/>
      <c r="V53" s="63"/>
      <c r="W53" s="125"/>
      <c r="X53" s="125"/>
      <c r="Y53" s="125"/>
      <c r="Z53" s="125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39"/>
    </row>
    <row r="54" spans="1:39" ht="66.75" customHeight="1" x14ac:dyDescent="0.25">
      <c r="A54" s="3"/>
      <c r="B54" s="22" t="s">
        <v>31</v>
      </c>
      <c r="C54" s="61" t="s">
        <v>85</v>
      </c>
      <c r="D54" s="61" t="s">
        <v>67</v>
      </c>
      <c r="E54" s="61" t="s">
        <v>49</v>
      </c>
      <c r="F54" s="58" t="s">
        <v>68</v>
      </c>
      <c r="G54" s="108" t="s">
        <v>39</v>
      </c>
      <c r="H54" s="20" t="s">
        <v>86</v>
      </c>
      <c r="I54" s="23" t="s">
        <v>55</v>
      </c>
      <c r="J54" s="43" t="s">
        <v>57</v>
      </c>
      <c r="K54" s="47" t="s">
        <v>32</v>
      </c>
      <c r="L54" s="41">
        <v>2</v>
      </c>
      <c r="M54" s="54">
        <v>1</v>
      </c>
      <c r="N54" s="50">
        <v>0</v>
      </c>
      <c r="O54" s="51">
        <v>2017</v>
      </c>
      <c r="P54" s="40">
        <v>2018</v>
      </c>
      <c r="Q54" s="144">
        <v>14.3</v>
      </c>
      <c r="R54" s="27" t="s">
        <v>33</v>
      </c>
      <c r="S54" s="119"/>
      <c r="T54" s="119"/>
      <c r="U54" s="63"/>
      <c r="V54" s="63"/>
      <c r="W54" s="134"/>
      <c r="X54" s="134"/>
      <c r="Y54" s="125"/>
      <c r="Z54" s="125"/>
      <c r="AA54" s="119">
        <v>1</v>
      </c>
      <c r="AB54" s="96">
        <v>0.5</v>
      </c>
      <c r="AC54" s="96"/>
      <c r="AD54" s="63"/>
      <c r="AE54" s="119">
        <v>1</v>
      </c>
      <c r="AF54" s="96">
        <v>0.5</v>
      </c>
      <c r="AG54" s="96"/>
      <c r="AH54" s="63"/>
      <c r="AI54" s="119"/>
      <c r="AJ54" s="63"/>
      <c r="AK54" s="63"/>
      <c r="AL54" s="63"/>
      <c r="AM54" s="39"/>
    </row>
    <row r="55" spans="1:39" ht="55.5" customHeight="1" x14ac:dyDescent="0.25">
      <c r="B55" s="60" t="s">
        <v>19</v>
      </c>
      <c r="C55" s="110" t="s">
        <v>87</v>
      </c>
      <c r="D55" s="99"/>
      <c r="E55" s="68"/>
      <c r="F55" s="71"/>
      <c r="G55" s="108"/>
      <c r="H55" s="36"/>
      <c r="I55" s="23"/>
      <c r="J55" s="111"/>
      <c r="K55" s="111"/>
      <c r="L55" s="111"/>
      <c r="M55" s="28"/>
      <c r="N55" s="28"/>
      <c r="O55" s="28"/>
      <c r="P55" s="32"/>
      <c r="Q55" s="142"/>
      <c r="R55" s="28"/>
      <c r="S55" s="63"/>
      <c r="T55" s="63"/>
      <c r="U55" s="63"/>
      <c r="V55" s="63"/>
      <c r="W55" s="125"/>
      <c r="X55" s="125"/>
      <c r="Y55" s="125"/>
      <c r="Z55" s="125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28"/>
    </row>
    <row r="56" spans="1:39" ht="69" customHeight="1" x14ac:dyDescent="0.25">
      <c r="B56" s="60" t="s">
        <v>31</v>
      </c>
      <c r="C56" s="61" t="s">
        <v>69</v>
      </c>
      <c r="D56" s="61" t="s">
        <v>67</v>
      </c>
      <c r="E56" s="68" t="s">
        <v>49</v>
      </c>
      <c r="F56" s="58" t="s">
        <v>68</v>
      </c>
      <c r="G56" s="108" t="s">
        <v>39</v>
      </c>
      <c r="H56" s="20" t="s">
        <v>86</v>
      </c>
      <c r="I56" s="23" t="s">
        <v>55</v>
      </c>
      <c r="J56" s="43" t="s">
        <v>57</v>
      </c>
      <c r="K56" s="111" t="s">
        <v>32</v>
      </c>
      <c r="L56" s="111">
        <v>1</v>
      </c>
      <c r="M56" s="34">
        <v>1</v>
      </c>
      <c r="N56" s="28">
        <v>0</v>
      </c>
      <c r="O56" s="28">
        <v>2017</v>
      </c>
      <c r="P56" s="32">
        <v>2018</v>
      </c>
      <c r="Q56" s="142">
        <v>15.7</v>
      </c>
      <c r="R56" s="27" t="s">
        <v>33</v>
      </c>
      <c r="S56" s="63"/>
      <c r="T56" s="63"/>
      <c r="U56" s="63"/>
      <c r="V56" s="63"/>
      <c r="W56" s="125"/>
      <c r="X56" s="125"/>
      <c r="Y56" s="125"/>
      <c r="Z56" s="125"/>
      <c r="AA56" s="63"/>
      <c r="AB56" s="63"/>
      <c r="AC56" s="63"/>
      <c r="AD56" s="63"/>
      <c r="AE56" s="63">
        <v>1</v>
      </c>
      <c r="AF56" s="84">
        <v>1</v>
      </c>
      <c r="AG56" s="63"/>
      <c r="AH56" s="63"/>
      <c r="AI56" s="63"/>
      <c r="AJ56" s="63"/>
      <c r="AK56" s="63"/>
      <c r="AL56" s="63"/>
      <c r="AM56" s="28"/>
    </row>
    <row r="57" spans="1:39" ht="40.5" customHeight="1" x14ac:dyDescent="0.25">
      <c r="B57" s="33" t="s">
        <v>19</v>
      </c>
      <c r="C57" s="110" t="s">
        <v>35</v>
      </c>
      <c r="D57" s="99"/>
      <c r="E57" s="68"/>
      <c r="F57" s="71"/>
      <c r="G57" s="108"/>
      <c r="H57" s="36"/>
      <c r="I57" s="23"/>
      <c r="J57" s="111"/>
      <c r="K57" s="111"/>
      <c r="L57" s="111"/>
      <c r="M57" s="28"/>
      <c r="N57" s="28"/>
      <c r="O57" s="28"/>
      <c r="P57" s="32"/>
      <c r="Q57" s="142"/>
      <c r="R57" s="28"/>
      <c r="S57" s="63"/>
      <c r="T57" s="63"/>
      <c r="U57" s="63"/>
      <c r="V57" s="63"/>
      <c r="W57" s="125"/>
      <c r="X57" s="125"/>
      <c r="Y57" s="125"/>
      <c r="Z57" s="125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28"/>
    </row>
    <row r="58" spans="1:39" ht="69.75" customHeight="1" x14ac:dyDescent="0.25">
      <c r="B58" s="60" t="s">
        <v>31</v>
      </c>
      <c r="C58" s="61" t="s">
        <v>36</v>
      </c>
      <c r="D58" s="62" t="s">
        <v>70</v>
      </c>
      <c r="E58" s="61" t="s">
        <v>50</v>
      </c>
      <c r="F58" s="58" t="s">
        <v>71</v>
      </c>
      <c r="G58" s="108" t="s">
        <v>41</v>
      </c>
      <c r="H58" s="45" t="s">
        <v>51</v>
      </c>
      <c r="I58" s="23" t="s">
        <v>55</v>
      </c>
      <c r="J58" s="43" t="s">
        <v>57</v>
      </c>
      <c r="K58" s="111" t="s">
        <v>32</v>
      </c>
      <c r="L58" s="111">
        <v>10</v>
      </c>
      <c r="M58" s="34">
        <v>1</v>
      </c>
      <c r="N58" s="28">
        <v>0</v>
      </c>
      <c r="O58" s="28">
        <v>2017</v>
      </c>
      <c r="P58" s="32">
        <v>2018</v>
      </c>
      <c r="Q58" s="142">
        <v>19.3</v>
      </c>
      <c r="R58" s="27" t="s">
        <v>33</v>
      </c>
      <c r="S58" s="63"/>
      <c r="T58" s="63"/>
      <c r="U58" s="63"/>
      <c r="V58" s="63"/>
      <c r="W58" s="125"/>
      <c r="X58" s="125"/>
      <c r="Y58" s="125"/>
      <c r="Z58" s="125"/>
      <c r="AA58" s="63"/>
      <c r="AB58" s="63"/>
      <c r="AC58" s="63"/>
      <c r="AD58" s="63"/>
      <c r="AE58" s="63">
        <v>30</v>
      </c>
      <c r="AF58" s="84">
        <v>1</v>
      </c>
      <c r="AG58" s="63"/>
      <c r="AH58" s="63"/>
      <c r="AI58" s="63"/>
      <c r="AJ58" s="63"/>
      <c r="AK58" s="63"/>
      <c r="AL58" s="63"/>
      <c r="AM58" s="28"/>
    </row>
    <row r="59" spans="1:39" ht="73.5" customHeight="1" x14ac:dyDescent="0.25">
      <c r="B59" s="60" t="s">
        <v>19</v>
      </c>
      <c r="C59" s="110" t="s">
        <v>37</v>
      </c>
      <c r="D59" s="99"/>
      <c r="E59" s="68"/>
      <c r="F59" s="71"/>
      <c r="G59" s="108"/>
      <c r="H59" s="36"/>
      <c r="I59" s="23"/>
      <c r="J59" s="43"/>
      <c r="K59" s="111"/>
      <c r="L59" s="111"/>
      <c r="M59" s="28"/>
      <c r="N59" s="28"/>
      <c r="O59" s="28"/>
      <c r="P59" s="32"/>
      <c r="Q59" s="142"/>
      <c r="R59" s="28"/>
      <c r="S59" s="63"/>
      <c r="T59" s="63"/>
      <c r="U59" s="63"/>
      <c r="V59" s="63"/>
      <c r="W59" s="125"/>
      <c r="X59" s="125"/>
      <c r="Y59" s="125"/>
      <c r="Z59" s="125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28"/>
    </row>
    <row r="60" spans="1:39" ht="68.25" customHeight="1" x14ac:dyDescent="0.25">
      <c r="B60" s="60" t="s">
        <v>31</v>
      </c>
      <c r="C60" s="68" t="s">
        <v>52</v>
      </c>
      <c r="D60" s="62" t="s">
        <v>72</v>
      </c>
      <c r="E60" s="61" t="s">
        <v>53</v>
      </c>
      <c r="F60" s="58" t="s">
        <v>61</v>
      </c>
      <c r="G60" s="108" t="s">
        <v>40</v>
      </c>
      <c r="H60" s="45" t="s">
        <v>54</v>
      </c>
      <c r="I60" s="23" t="s">
        <v>55</v>
      </c>
      <c r="J60" s="43" t="s">
        <v>57</v>
      </c>
      <c r="K60" s="111"/>
      <c r="L60" s="111">
        <v>3</v>
      </c>
      <c r="M60" s="34">
        <v>1</v>
      </c>
      <c r="N60" s="28"/>
      <c r="O60" s="28"/>
      <c r="P60" s="32"/>
      <c r="Q60" s="142">
        <v>19.600000000000001</v>
      </c>
      <c r="R60" s="27" t="s">
        <v>33</v>
      </c>
      <c r="S60" s="63"/>
      <c r="T60" s="63"/>
      <c r="U60" s="63"/>
      <c r="V60" s="63"/>
      <c r="W60" s="125"/>
      <c r="X60" s="125"/>
      <c r="Y60" s="125"/>
      <c r="Z60" s="125"/>
      <c r="AA60" s="63"/>
      <c r="AB60" s="63"/>
      <c r="AC60" s="63"/>
      <c r="AD60" s="63"/>
      <c r="AE60" s="63">
        <v>3</v>
      </c>
      <c r="AF60" s="84">
        <v>1</v>
      </c>
      <c r="AG60" s="63"/>
      <c r="AH60" s="63"/>
      <c r="AI60" s="63"/>
      <c r="AJ60" s="63"/>
      <c r="AK60" s="63"/>
      <c r="AL60" s="63"/>
      <c r="AM60" s="28"/>
    </row>
    <row r="61" spans="1:39" ht="68.25" customHeight="1" x14ac:dyDescent="0.25">
      <c r="B61" s="22" t="s">
        <v>19</v>
      </c>
      <c r="C61" s="82" t="s">
        <v>200</v>
      </c>
      <c r="D61" s="62"/>
      <c r="E61" s="61"/>
      <c r="F61" s="58"/>
      <c r="G61" s="108"/>
      <c r="H61" s="45"/>
      <c r="I61" s="23"/>
      <c r="J61" s="43"/>
      <c r="K61" s="111"/>
      <c r="L61" s="111"/>
      <c r="M61" s="34"/>
      <c r="N61" s="28"/>
      <c r="O61" s="28"/>
      <c r="P61" s="32"/>
      <c r="Q61" s="142"/>
      <c r="R61" s="59"/>
      <c r="S61" s="63"/>
      <c r="T61" s="63"/>
      <c r="U61" s="63"/>
      <c r="V61" s="63"/>
      <c r="W61" s="125"/>
      <c r="X61" s="125"/>
      <c r="Y61" s="125"/>
      <c r="Z61" s="125"/>
      <c r="AA61" s="63"/>
      <c r="AB61" s="63"/>
      <c r="AC61" s="63"/>
      <c r="AD61" s="63"/>
      <c r="AE61" s="63"/>
      <c r="AF61" s="84"/>
      <c r="AG61" s="63"/>
      <c r="AH61" s="63"/>
      <c r="AI61" s="63"/>
      <c r="AJ61" s="63"/>
      <c r="AK61" s="63"/>
      <c r="AL61" s="63"/>
      <c r="AM61" s="28"/>
    </row>
    <row r="62" spans="1:39" ht="68.25" customHeight="1" x14ac:dyDescent="0.25">
      <c r="A62" s="7"/>
      <c r="B62" s="19" t="s">
        <v>102</v>
      </c>
      <c r="C62" s="35" t="s">
        <v>201</v>
      </c>
      <c r="D62" s="61" t="s">
        <v>202</v>
      </c>
      <c r="E62" s="62" t="s">
        <v>203</v>
      </c>
      <c r="F62" s="83" t="s">
        <v>204</v>
      </c>
      <c r="G62" s="108" t="s">
        <v>197</v>
      </c>
      <c r="H62" s="20" t="s">
        <v>205</v>
      </c>
      <c r="I62" s="23" t="s">
        <v>55</v>
      </c>
      <c r="J62" s="23" t="s">
        <v>57</v>
      </c>
      <c r="K62" s="43" t="s">
        <v>32</v>
      </c>
      <c r="L62" s="99">
        <v>4</v>
      </c>
      <c r="M62" s="84">
        <v>1</v>
      </c>
      <c r="N62" s="63" t="s">
        <v>244</v>
      </c>
      <c r="O62" s="63"/>
      <c r="P62" s="85">
        <v>2019</v>
      </c>
      <c r="Q62" s="141">
        <v>19.600000000000001</v>
      </c>
      <c r="R62" s="35" t="s">
        <v>33</v>
      </c>
      <c r="S62" s="63">
        <v>4</v>
      </c>
      <c r="T62" s="118">
        <v>1</v>
      </c>
      <c r="U62" s="63">
        <v>0</v>
      </c>
      <c r="V62" s="118">
        <v>0</v>
      </c>
      <c r="W62" s="125">
        <v>4</v>
      </c>
      <c r="X62" s="126">
        <v>1</v>
      </c>
      <c r="Y62" s="125">
        <v>0</v>
      </c>
      <c r="Z62" s="126">
        <v>0</v>
      </c>
      <c r="AA62" s="63">
        <v>4</v>
      </c>
      <c r="AB62" s="118">
        <v>1</v>
      </c>
      <c r="AC62" s="63">
        <v>0</v>
      </c>
      <c r="AD62" s="118">
        <v>0</v>
      </c>
      <c r="AE62" s="63">
        <v>4</v>
      </c>
      <c r="AF62" s="118">
        <v>1</v>
      </c>
      <c r="AG62" s="63">
        <v>0</v>
      </c>
      <c r="AH62" s="118">
        <v>0</v>
      </c>
      <c r="AI62" s="63">
        <v>4</v>
      </c>
      <c r="AJ62" s="118">
        <v>1</v>
      </c>
      <c r="AK62" s="63">
        <v>0</v>
      </c>
      <c r="AL62" s="116">
        <f>V62+Z62+AD62+AH62</f>
        <v>0</v>
      </c>
      <c r="AM62" s="28"/>
    </row>
    <row r="63" spans="1:39" ht="68.25" customHeight="1" x14ac:dyDescent="0.25">
      <c r="A63" s="7"/>
      <c r="B63" s="22" t="s">
        <v>19</v>
      </c>
      <c r="C63" s="82" t="s">
        <v>233</v>
      </c>
      <c r="D63" s="61"/>
      <c r="E63" s="62"/>
      <c r="F63" s="83"/>
      <c r="G63" s="108"/>
      <c r="H63" s="20"/>
      <c r="I63" s="23"/>
      <c r="J63" s="23"/>
      <c r="K63" s="43"/>
      <c r="L63" s="99"/>
      <c r="M63" s="84"/>
      <c r="N63" s="63"/>
      <c r="O63" s="63"/>
      <c r="P63" s="85"/>
      <c r="Q63" s="141"/>
      <c r="R63" s="35"/>
      <c r="S63" s="63"/>
      <c r="T63" s="63"/>
      <c r="U63" s="63"/>
      <c r="V63" s="63"/>
      <c r="W63" s="135"/>
      <c r="X63" s="128"/>
      <c r="Y63" s="125"/>
      <c r="Z63" s="125"/>
      <c r="AA63" s="63"/>
      <c r="AB63" s="63"/>
      <c r="AC63" s="63"/>
      <c r="AD63" s="63"/>
      <c r="AE63" s="63"/>
      <c r="AF63" s="84"/>
      <c r="AG63" s="63"/>
      <c r="AH63" s="63"/>
      <c r="AI63" s="63"/>
      <c r="AJ63" s="63"/>
      <c r="AK63" s="63"/>
      <c r="AL63" s="63"/>
      <c r="AM63" s="28"/>
    </row>
    <row r="64" spans="1:39" ht="68.25" customHeight="1" x14ac:dyDescent="0.25">
      <c r="A64" s="7"/>
      <c r="B64" s="19" t="s">
        <v>102</v>
      </c>
      <c r="C64" s="107" t="s">
        <v>234</v>
      </c>
      <c r="D64" s="61" t="s">
        <v>237</v>
      </c>
      <c r="E64" s="62" t="s">
        <v>235</v>
      </c>
      <c r="F64" s="83" t="s">
        <v>236</v>
      </c>
      <c r="G64" s="108" t="s">
        <v>197</v>
      </c>
      <c r="H64" s="20" t="s">
        <v>238</v>
      </c>
      <c r="I64" s="23" t="s">
        <v>55</v>
      </c>
      <c r="J64" s="23" t="s">
        <v>57</v>
      </c>
      <c r="K64" s="43" t="s">
        <v>32</v>
      </c>
      <c r="L64" s="99"/>
      <c r="M64" s="84"/>
      <c r="N64" s="63"/>
      <c r="O64" s="63"/>
      <c r="P64" s="85"/>
      <c r="Q64" s="141">
        <v>19.8</v>
      </c>
      <c r="R64" s="35"/>
      <c r="S64" s="63">
        <v>0</v>
      </c>
      <c r="T64" s="118">
        <v>0</v>
      </c>
      <c r="U64" s="63">
        <v>0</v>
      </c>
      <c r="V64" s="118">
        <v>0</v>
      </c>
      <c r="W64" s="125">
        <v>0</v>
      </c>
      <c r="X64" s="126">
        <v>0</v>
      </c>
      <c r="Y64" s="125">
        <v>0</v>
      </c>
      <c r="Z64" s="126">
        <v>0</v>
      </c>
      <c r="AA64" s="63">
        <v>0</v>
      </c>
      <c r="AB64" s="118">
        <v>0</v>
      </c>
      <c r="AC64" s="63">
        <v>0</v>
      </c>
      <c r="AD64" s="118">
        <v>0</v>
      </c>
      <c r="AE64" s="63">
        <v>0</v>
      </c>
      <c r="AF64" s="118">
        <v>0</v>
      </c>
      <c r="AG64" s="63">
        <v>0</v>
      </c>
      <c r="AH64" s="118">
        <v>0</v>
      </c>
      <c r="AI64" s="63">
        <v>0</v>
      </c>
      <c r="AJ64" s="118">
        <v>0</v>
      </c>
      <c r="AK64" s="63">
        <v>0</v>
      </c>
      <c r="AL64" s="116">
        <f>V64+Z64+AD64+AH64</f>
        <v>0</v>
      </c>
      <c r="AM64" s="28"/>
    </row>
    <row r="65" spans="1:39" ht="53.25" customHeight="1" x14ac:dyDescent="0.25">
      <c r="A65" s="3"/>
      <c r="B65" s="19" t="s">
        <v>19</v>
      </c>
      <c r="C65" s="80" t="s">
        <v>186</v>
      </c>
      <c r="D65" s="61"/>
      <c r="E65" s="61"/>
      <c r="F65" s="58"/>
      <c r="G65" s="108"/>
      <c r="H65" s="20"/>
      <c r="I65" s="23"/>
      <c r="J65" s="43"/>
      <c r="K65" s="47"/>
      <c r="L65" s="41"/>
      <c r="M65" s="54"/>
      <c r="N65" s="53"/>
      <c r="O65" s="51"/>
      <c r="P65" s="40"/>
      <c r="Q65" s="144"/>
      <c r="R65" s="45"/>
      <c r="S65" s="63"/>
      <c r="T65" s="84"/>
      <c r="U65" s="63"/>
      <c r="V65" s="63"/>
      <c r="W65" s="125"/>
      <c r="X65" s="128"/>
      <c r="Y65" s="125"/>
      <c r="Z65" s="125"/>
      <c r="AA65" s="63"/>
      <c r="AB65" s="84"/>
      <c r="AC65" s="63"/>
      <c r="AD65" s="63"/>
      <c r="AE65" s="63"/>
      <c r="AF65" s="84"/>
      <c r="AG65" s="63"/>
      <c r="AH65" s="63"/>
      <c r="AI65" s="63"/>
      <c r="AJ65" s="63"/>
      <c r="AK65" s="63"/>
      <c r="AL65" s="63"/>
      <c r="AM65" s="39"/>
    </row>
    <row r="66" spans="1:39" ht="51" customHeight="1" x14ac:dyDescent="0.25">
      <c r="B66" s="60" t="s">
        <v>19</v>
      </c>
      <c r="C66" s="82" t="s">
        <v>187</v>
      </c>
      <c r="D66" s="99"/>
      <c r="E66" s="68"/>
      <c r="F66" s="71"/>
      <c r="G66" s="108"/>
      <c r="H66" s="36"/>
      <c r="I66" s="23"/>
      <c r="J66" s="111"/>
      <c r="K66" s="111"/>
      <c r="L66" s="111"/>
      <c r="M66" s="28"/>
      <c r="N66" s="28"/>
      <c r="O66" s="28"/>
      <c r="P66" s="32"/>
      <c r="Q66" s="142"/>
      <c r="R66" s="28"/>
      <c r="S66" s="63"/>
      <c r="T66" s="63"/>
      <c r="U66" s="63"/>
      <c r="V66" s="63"/>
      <c r="W66" s="125"/>
      <c r="X66" s="125"/>
      <c r="Y66" s="125"/>
      <c r="Z66" s="125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28"/>
    </row>
    <row r="67" spans="1:39" ht="72" customHeight="1" x14ac:dyDescent="0.25">
      <c r="B67" s="19" t="s">
        <v>102</v>
      </c>
      <c r="C67" s="35" t="s">
        <v>195</v>
      </c>
      <c r="D67" s="62" t="s">
        <v>73</v>
      </c>
      <c r="E67" s="62" t="s">
        <v>192</v>
      </c>
      <c r="F67" s="83" t="s">
        <v>193</v>
      </c>
      <c r="G67" s="20" t="s">
        <v>89</v>
      </c>
      <c r="H67" s="45" t="s">
        <v>43</v>
      </c>
      <c r="I67" s="23" t="s">
        <v>55</v>
      </c>
      <c r="J67" s="23" t="s">
        <v>57</v>
      </c>
      <c r="K67" s="111"/>
      <c r="L67" s="99">
        <v>3</v>
      </c>
      <c r="M67" s="84">
        <v>1</v>
      </c>
      <c r="N67" s="63">
        <v>3</v>
      </c>
      <c r="O67" s="63">
        <v>2018</v>
      </c>
      <c r="P67" s="85">
        <v>2019</v>
      </c>
      <c r="Q67" s="141">
        <v>8.6999999999999993</v>
      </c>
      <c r="R67" s="27" t="s">
        <v>33</v>
      </c>
      <c r="S67" s="63">
        <v>3</v>
      </c>
      <c r="T67" s="118">
        <v>1</v>
      </c>
      <c r="U67" s="63">
        <v>1</v>
      </c>
      <c r="V67" s="118">
        <v>0.33329999999999999</v>
      </c>
      <c r="W67" s="125">
        <v>3</v>
      </c>
      <c r="X67" s="126">
        <v>1</v>
      </c>
      <c r="Y67" s="125">
        <v>1</v>
      </c>
      <c r="Z67" s="126">
        <v>0.33329999999999999</v>
      </c>
      <c r="AA67" s="63">
        <v>3</v>
      </c>
      <c r="AB67" s="118">
        <v>1</v>
      </c>
      <c r="AC67" s="63">
        <v>0</v>
      </c>
      <c r="AD67" s="118">
        <v>0</v>
      </c>
      <c r="AE67" s="63">
        <v>3</v>
      </c>
      <c r="AF67" s="118">
        <v>1</v>
      </c>
      <c r="AG67" s="63">
        <v>0</v>
      </c>
      <c r="AH67" s="118">
        <v>0</v>
      </c>
      <c r="AI67" s="63">
        <v>3</v>
      </c>
      <c r="AJ67" s="117">
        <v>1</v>
      </c>
      <c r="AK67" s="63">
        <v>2</v>
      </c>
      <c r="AL67" s="116">
        <f>V67+Z67+AD67+AH67</f>
        <v>0.66659999999999997</v>
      </c>
      <c r="AM67" s="28"/>
    </row>
    <row r="68" spans="1:39" ht="81" customHeight="1" x14ac:dyDescent="0.25">
      <c r="B68" s="19" t="s">
        <v>102</v>
      </c>
      <c r="C68" s="112" t="s">
        <v>194</v>
      </c>
      <c r="D68" s="62" t="s">
        <v>79</v>
      </c>
      <c r="E68" s="61" t="s">
        <v>74</v>
      </c>
      <c r="F68" s="83" t="s">
        <v>196</v>
      </c>
      <c r="G68" s="20" t="s">
        <v>197</v>
      </c>
      <c r="H68" s="45" t="s">
        <v>198</v>
      </c>
      <c r="I68" s="23" t="s">
        <v>55</v>
      </c>
      <c r="J68" s="23" t="s">
        <v>57</v>
      </c>
      <c r="K68" s="111"/>
      <c r="L68" s="99">
        <v>10</v>
      </c>
      <c r="M68" s="84">
        <v>1</v>
      </c>
      <c r="N68" s="63">
        <v>5</v>
      </c>
      <c r="O68" s="63">
        <v>2018</v>
      </c>
      <c r="P68" s="85">
        <v>2019</v>
      </c>
      <c r="Q68" s="141">
        <v>3.3</v>
      </c>
      <c r="R68" s="27" t="s">
        <v>33</v>
      </c>
      <c r="S68" s="63">
        <v>10</v>
      </c>
      <c r="T68" s="118">
        <v>1</v>
      </c>
      <c r="U68" s="63">
        <v>2</v>
      </c>
      <c r="V68" s="118">
        <v>0.2</v>
      </c>
      <c r="W68" s="125">
        <v>10</v>
      </c>
      <c r="X68" s="126">
        <v>1</v>
      </c>
      <c r="Y68" s="125">
        <v>3</v>
      </c>
      <c r="Z68" s="126">
        <v>0.3</v>
      </c>
      <c r="AA68" s="63">
        <v>10</v>
      </c>
      <c r="AB68" s="118">
        <v>1</v>
      </c>
      <c r="AC68" s="63">
        <v>0</v>
      </c>
      <c r="AD68" s="118">
        <v>0</v>
      </c>
      <c r="AE68" s="63">
        <v>10</v>
      </c>
      <c r="AF68" s="118">
        <v>1</v>
      </c>
      <c r="AG68" s="63">
        <v>0</v>
      </c>
      <c r="AH68" s="118">
        <v>0</v>
      </c>
      <c r="AI68" s="63">
        <v>10</v>
      </c>
      <c r="AJ68" s="117">
        <v>1</v>
      </c>
      <c r="AK68" s="63">
        <v>6</v>
      </c>
      <c r="AL68" s="116">
        <f>V68+Z68+AD68+AH68</f>
        <v>0.5</v>
      </c>
      <c r="AM68" s="28"/>
    </row>
    <row r="69" spans="1:39" ht="92.25" customHeight="1" x14ac:dyDescent="0.25">
      <c r="B69" s="19" t="s">
        <v>102</v>
      </c>
      <c r="C69" s="35" t="s">
        <v>199</v>
      </c>
      <c r="D69" s="62" t="s">
        <v>79</v>
      </c>
      <c r="E69" s="61" t="s">
        <v>75</v>
      </c>
      <c r="F69" s="83" t="s">
        <v>196</v>
      </c>
      <c r="G69" s="20" t="s">
        <v>197</v>
      </c>
      <c r="H69" s="45" t="s">
        <v>42</v>
      </c>
      <c r="I69" s="23" t="s">
        <v>55</v>
      </c>
      <c r="J69" s="23" t="s">
        <v>57</v>
      </c>
      <c r="K69" s="111"/>
      <c r="L69" s="99">
        <v>12</v>
      </c>
      <c r="M69" s="84">
        <v>1</v>
      </c>
      <c r="N69" s="63">
        <v>15</v>
      </c>
      <c r="O69" s="63">
        <v>2018</v>
      </c>
      <c r="P69" s="85">
        <v>2019</v>
      </c>
      <c r="Q69" s="141">
        <v>3.3</v>
      </c>
      <c r="R69" s="59" t="s">
        <v>33</v>
      </c>
      <c r="S69" s="63">
        <v>0</v>
      </c>
      <c r="T69" s="118">
        <v>0</v>
      </c>
      <c r="U69" s="63">
        <v>0</v>
      </c>
      <c r="V69" s="118">
        <v>0</v>
      </c>
      <c r="W69" s="125">
        <v>12</v>
      </c>
      <c r="X69" s="126">
        <v>1</v>
      </c>
      <c r="Y69" s="125">
        <v>2</v>
      </c>
      <c r="Z69" s="126">
        <v>0.1666</v>
      </c>
      <c r="AA69" s="63">
        <v>12</v>
      </c>
      <c r="AB69" s="118">
        <v>1</v>
      </c>
      <c r="AC69" s="63">
        <v>0</v>
      </c>
      <c r="AD69" s="118">
        <v>0</v>
      </c>
      <c r="AE69" s="63">
        <v>12</v>
      </c>
      <c r="AF69" s="118">
        <v>1</v>
      </c>
      <c r="AG69" s="63">
        <v>0</v>
      </c>
      <c r="AH69" s="118">
        <v>0</v>
      </c>
      <c r="AI69" s="68">
        <v>12</v>
      </c>
      <c r="AJ69" s="117">
        <v>1</v>
      </c>
      <c r="AK69" s="68">
        <v>2</v>
      </c>
      <c r="AL69" s="116">
        <f>V69+Z69+AD69+AH69</f>
        <v>0.1666</v>
      </c>
      <c r="AM69" s="28"/>
    </row>
    <row r="70" spans="1:39" ht="92.25" customHeight="1" x14ac:dyDescent="0.25">
      <c r="B70" s="19" t="s">
        <v>102</v>
      </c>
      <c r="C70" s="35" t="s">
        <v>248</v>
      </c>
      <c r="D70" s="62" t="s">
        <v>246</v>
      </c>
      <c r="E70" s="61" t="s">
        <v>247</v>
      </c>
      <c r="F70" s="83" t="s">
        <v>249</v>
      </c>
      <c r="G70" s="20" t="s">
        <v>197</v>
      </c>
      <c r="H70" s="45" t="s">
        <v>250</v>
      </c>
      <c r="I70" s="23" t="s">
        <v>55</v>
      </c>
      <c r="J70" s="23" t="s">
        <v>57</v>
      </c>
      <c r="K70" s="111"/>
      <c r="L70" s="99">
        <v>5</v>
      </c>
      <c r="M70" s="84">
        <v>1</v>
      </c>
      <c r="N70" s="63" t="s">
        <v>244</v>
      </c>
      <c r="O70" s="63"/>
      <c r="P70" s="85">
        <v>2019</v>
      </c>
      <c r="Q70" s="141">
        <v>3.3</v>
      </c>
      <c r="R70" s="27" t="s">
        <v>33</v>
      </c>
      <c r="S70" s="63">
        <v>0</v>
      </c>
      <c r="T70" s="118">
        <v>0</v>
      </c>
      <c r="U70" s="63">
        <v>0</v>
      </c>
      <c r="V70" s="118">
        <v>0</v>
      </c>
      <c r="W70" s="125">
        <v>5</v>
      </c>
      <c r="X70" s="126">
        <v>1</v>
      </c>
      <c r="Y70" s="125">
        <v>2</v>
      </c>
      <c r="Z70" s="126">
        <v>0.4</v>
      </c>
      <c r="AA70" s="63">
        <v>5</v>
      </c>
      <c r="AB70" s="118">
        <v>1</v>
      </c>
      <c r="AC70" s="63">
        <v>0</v>
      </c>
      <c r="AD70" s="118">
        <v>0</v>
      </c>
      <c r="AE70" s="63">
        <v>5</v>
      </c>
      <c r="AF70" s="118">
        <v>1</v>
      </c>
      <c r="AG70" s="63">
        <v>0</v>
      </c>
      <c r="AH70" s="118">
        <v>0</v>
      </c>
      <c r="AI70" s="68">
        <v>5</v>
      </c>
      <c r="AJ70" s="117">
        <v>1</v>
      </c>
      <c r="AK70" s="68">
        <v>2</v>
      </c>
      <c r="AL70" s="116">
        <f>V70+Z70+AD70+AH70</f>
        <v>0.4</v>
      </c>
      <c r="AM70" s="28"/>
    </row>
    <row r="71" spans="1:39" ht="15" customHeight="1" x14ac:dyDescent="0.25">
      <c r="C71" s="5"/>
      <c r="D71" s="113"/>
      <c r="E71" s="5"/>
      <c r="F71" s="5"/>
      <c r="G71" s="5"/>
      <c r="H71" s="5"/>
      <c r="I71" s="114"/>
      <c r="J71" s="113"/>
      <c r="K71" s="113"/>
      <c r="L71" s="113"/>
    </row>
  </sheetData>
  <mergeCells count="37">
    <mergeCell ref="W6:Z6"/>
    <mergeCell ref="AA6:AD6"/>
    <mergeCell ref="J6:J8"/>
    <mergeCell ref="P7:P8"/>
    <mergeCell ref="AE6:AH6"/>
    <mergeCell ref="L6:P6"/>
    <mergeCell ref="Q5:Q8"/>
    <mergeCell ref="AM5:AM8"/>
    <mergeCell ref="R5:R8"/>
    <mergeCell ref="AI5:AL5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I6:AL6"/>
    <mergeCell ref="S5:AH5"/>
    <mergeCell ref="S6:V6"/>
    <mergeCell ref="B2:P2"/>
    <mergeCell ref="B5:B8"/>
    <mergeCell ref="C5:C8"/>
    <mergeCell ref="D5:F5"/>
    <mergeCell ref="G5:G8"/>
    <mergeCell ref="H5:H8"/>
    <mergeCell ref="I5:P5"/>
    <mergeCell ref="D6:D8"/>
    <mergeCell ref="E6:E8"/>
    <mergeCell ref="F6:F8"/>
    <mergeCell ref="K6:K8"/>
    <mergeCell ref="N7:O7"/>
    <mergeCell ref="I6:I8"/>
    <mergeCell ref="L7:M7"/>
  </mergeCells>
  <pageMargins left="0.70866141732283472" right="0.70866141732283472" top="0.74803149606299213" bottom="0.74803149606299213" header="0.31496062992125984" footer="0.31496062992125984"/>
  <pageSetup paperSize="5" scale="2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7" sqref="C1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POA2019</vt:lpstr>
      <vt:lpstr>Hoja2</vt:lpstr>
      <vt:lpstr>'POA2019'!Títulos_a_imprimir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Egresos</cp:lastModifiedBy>
  <cp:lastPrinted>2019-08-16T19:59:18Z</cp:lastPrinted>
  <dcterms:created xsi:type="dcterms:W3CDTF">2017-07-28T20:52:26Z</dcterms:created>
  <dcterms:modified xsi:type="dcterms:W3CDTF">2019-08-16T20:01:17Z</dcterms:modified>
</cp:coreProperties>
</file>