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Y:\doc\ARMONIZACION\2022\ANUAL\EXCEL\"/>
    </mc:Choice>
  </mc:AlternateContent>
  <xr:revisionPtr revIDLastSave="0" documentId="13_ncr:1_{A0C25501-000A-4CFF-9EC9-1EB0FE726A9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5" i="1" l="1"/>
  <c r="B34" i="1"/>
  <c r="B30" i="1"/>
  <c r="B49" i="1" l="1"/>
  <c r="H49" i="1" s="1"/>
  <c r="L34" i="1"/>
  <c r="B23" i="1"/>
  <c r="M23" i="1" s="1"/>
  <c r="B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4" i="1"/>
  <c r="N25" i="1"/>
  <c r="N26" i="1"/>
  <c r="N27" i="1"/>
  <c r="N28" i="1"/>
  <c r="N29" i="1"/>
  <c r="N30" i="1"/>
  <c r="N31" i="1"/>
  <c r="N32" i="1"/>
  <c r="N33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4" i="1"/>
  <c r="M25" i="1"/>
  <c r="M26" i="1"/>
  <c r="M27" i="1"/>
  <c r="M28" i="1"/>
  <c r="M29" i="1"/>
  <c r="M30" i="1"/>
  <c r="M31" i="1"/>
  <c r="M32" i="1"/>
  <c r="M33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4" i="1"/>
  <c r="L25" i="1"/>
  <c r="L26" i="1"/>
  <c r="L27" i="1"/>
  <c r="L28" i="1"/>
  <c r="L29" i="1"/>
  <c r="L30" i="1"/>
  <c r="L31" i="1"/>
  <c r="L32" i="1"/>
  <c r="L33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4" i="1"/>
  <c r="K25" i="1"/>
  <c r="K26" i="1"/>
  <c r="K27" i="1"/>
  <c r="K28" i="1"/>
  <c r="K29" i="1"/>
  <c r="K30" i="1"/>
  <c r="K31" i="1"/>
  <c r="K32" i="1"/>
  <c r="K33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4" i="1"/>
  <c r="J25" i="1"/>
  <c r="J26" i="1"/>
  <c r="J27" i="1"/>
  <c r="J28" i="1"/>
  <c r="J29" i="1"/>
  <c r="J30" i="1"/>
  <c r="J31" i="1"/>
  <c r="J32" i="1"/>
  <c r="J33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4" i="1"/>
  <c r="H25" i="1"/>
  <c r="H26" i="1"/>
  <c r="H27" i="1"/>
  <c r="H28" i="1"/>
  <c r="H29" i="1"/>
  <c r="H30" i="1"/>
  <c r="H31" i="1"/>
  <c r="H32" i="1"/>
  <c r="H33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4" i="1"/>
  <c r="F25" i="1"/>
  <c r="F26" i="1"/>
  <c r="F27" i="1"/>
  <c r="F28" i="1"/>
  <c r="F29" i="1"/>
  <c r="F30" i="1"/>
  <c r="F31" i="1"/>
  <c r="F32" i="1"/>
  <c r="F33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4" i="1"/>
  <c r="E25" i="1"/>
  <c r="E26" i="1"/>
  <c r="E27" i="1"/>
  <c r="E28" i="1"/>
  <c r="E29" i="1"/>
  <c r="E30" i="1"/>
  <c r="E31" i="1"/>
  <c r="E32" i="1"/>
  <c r="E33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4" i="1"/>
  <c r="C25" i="1"/>
  <c r="C26" i="1"/>
  <c r="C27" i="1"/>
  <c r="C28" i="1"/>
  <c r="C29" i="1"/>
  <c r="C30" i="1"/>
  <c r="C31" i="1"/>
  <c r="C32" i="1"/>
  <c r="C33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5" i="1"/>
  <c r="N4" i="1"/>
  <c r="K4" i="1"/>
  <c r="J4" i="1"/>
  <c r="H4" i="1"/>
  <c r="G4" i="1"/>
  <c r="F4" i="1"/>
  <c r="C4" i="1"/>
  <c r="M4" i="1" l="1"/>
  <c r="B3" i="1"/>
  <c r="F23" i="1"/>
  <c r="H23" i="1"/>
  <c r="C23" i="1"/>
  <c r="L23" i="1"/>
  <c r="D23" i="1"/>
  <c r="J49" i="1"/>
  <c r="G49" i="1"/>
  <c r="N49" i="1"/>
  <c r="D49" i="1"/>
  <c r="I49" i="1"/>
  <c r="L49" i="1"/>
  <c r="K49" i="1"/>
  <c r="M49" i="1"/>
  <c r="E49" i="1"/>
  <c r="F49" i="1"/>
  <c r="C49" i="1"/>
  <c r="E34" i="1"/>
  <c r="H34" i="1"/>
  <c r="K34" i="1"/>
  <c r="N34" i="1"/>
  <c r="J34" i="1"/>
  <c r="M34" i="1"/>
  <c r="C34" i="1"/>
  <c r="F34" i="1"/>
  <c r="G23" i="1"/>
  <c r="K23" i="1"/>
  <c r="J23" i="1"/>
  <c r="N23" i="1"/>
  <c r="E23" i="1"/>
  <c r="I23" i="1"/>
  <c r="I4" i="1"/>
  <c r="D4" i="1"/>
  <c r="L4" i="1"/>
  <c r="E4" i="1"/>
  <c r="H3" i="1" l="1"/>
  <c r="I3" i="1"/>
  <c r="G3" i="1"/>
  <c r="N3" i="1"/>
  <c r="F3" i="1"/>
  <c r="M3" i="1"/>
  <c r="D3" i="1"/>
  <c r="E3" i="1"/>
  <c r="L3" i="1"/>
  <c r="K3" i="1"/>
  <c r="C3" i="1"/>
  <c r="J3" i="1"/>
</calcChain>
</file>

<file path=xl/sharedStrings.xml><?xml version="1.0" encoding="utf-8"?>
<sst xmlns="http://schemas.openxmlformats.org/spreadsheetml/2006/main" count="78" uniqueCount="76">
  <si>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</si>
  <si>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</si>
  <si>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</si>
  <si>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</si>
  <si>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</si>
  <si>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</si>
  <si>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</si>
  <si>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</si>
  <si>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</si>
  <si>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</si>
  <si>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</si>
  <si>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</si>
  <si>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</si>
  <si>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</si>
  <si>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</si>
  <si>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</si>
  <si>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</si>
  <si>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</si>
  <si>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</si>
  <si>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</si>
  <si>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</si>
  <si>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</si>
  <si>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</si>
  <si>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Impuestos no Comprendidos en la Ley de Ingresos Vigente, Causados en Ejercicios Fiscales Anteriores Pendientes de Liquidación o Pago</t>
  </si>
  <si>
    <t>Cuotas y Aportaciones de Seguridad Social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</si>
  <si>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</si>
  <si>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</si>
  <si>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</si>
  <si>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</si>
  <si>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Accesorios de Cuotas y Aportaciones de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</si>
  <si>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</si>
  <si>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</si>
  <si>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</si>
  <si>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</si>
  <si>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</si>
  <si>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 (Derogado)</t>
  </si>
  <si>
    <t>Derechos por Prestación de Servicios</t>
  </si>
  <si>
    <t>Otros Derechos</t>
  </si>
  <si>
    <t>Accesorios de Derechos</t>
  </si>
  <si>
    <t>Derechos no Comprendidos en la Ley de Ingresos Vigente, Causados en Ejercicios Fiscales Anteriores Pendientes de Liquidación o Pago</t>
  </si>
  <si>
    <t>Productos</t>
  </si>
  <si>
    <t>Productos de Capital (Derogado)</t>
  </si>
  <si>
    <t>Productos no Comprendidos en la Ley de Ingresos Vigente, Causados en Ejercicios Fiscales Anteriores Pendientes de Liquidación o Pago</t>
  </si>
  <si>
    <t>Aprovechamientos</t>
  </si>
  <si>
    <t>Aprovechamientos Patrimoniales</t>
  </si>
  <si>
    <t>Accesorios de Aprovechamientos</t>
  </si>
  <si>
    <t>Aprovechamientos no Comprendidos en la Ley de Ingresos Vigente, Causados en Ejercicios Fiscales Anteriores Pendientes de Liquidación o Pago</t>
  </si>
  <si>
    <t>Ingresos por Venta de Bienes, Prestación de Servicios y Otros Ingresos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</si>
  <si>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</si>
  <si>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</si>
  <si>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</si>
  <si>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</si>
  <si>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</si>
  <si>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</si>
  <si>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</si>
  <si>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</si>
  <si>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Otros Ingresos</t>
  </si>
  <si>
    <t>Participaciones, Aportaciones, Convenios, Incentivos Derivados de la Colaboración Fiscal y Fondos Distintos de Aportaciones</t>
  </si>
  <si>
    <t>Participaciones</t>
  </si>
  <si>
    <t xml:space="preserve">Aportaciones </t>
  </si>
  <si>
    <t>Convenios</t>
  </si>
  <si>
    <t>Incentivos Derivados de la Colaboración Fiscal</t>
  </si>
  <si>
    <t>Fondos Distintos de Aportaciones</t>
  </si>
  <si>
    <t>Transferencias, Asignaciones, Subsidios y Subvenciones, y Pensiones y Jubilaciones</t>
  </si>
  <si>
    <t>Transferencias y Asignaciones</t>
  </si>
  <si>
    <t>Transferencias al Resto del Sector Público (Derogado)</t>
  </si>
  <si>
    <t>Subsidios y Subvenciones</t>
  </si>
  <si>
    <t>Ayudas Sociales (Derogado)</t>
  </si>
  <si>
    <t>Pensiones y Jubilaciones</t>
  </si>
  <si>
    <t>Transferencias a Fideicomisos, Mandatos y Análogos (Derogado)</t>
  </si>
  <si>
    <t>Transferencias del Fondo Mexicano del Petróleo para la Estabilización y el Desarrollo</t>
  </si>
  <si>
    <t>Ingresos Derivados de Financiamientos</t>
  </si>
  <si>
    <t>Endeudamiento Interno</t>
  </si>
  <si>
    <t>Endeudamiento Externo</t>
  </si>
  <si>
    <t>Financiamiento Interno</t>
  </si>
  <si>
    <t>Municipio de San Francisco de los Romo Calendario de Ingresos del Ejercicio Fiscal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</si>
</sst>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44" fontId="4" fillId="0" borderId="5" xfId="1" applyFont="1" applyBorder="1" applyAlignment="1">
      <alignment horizontal="justify" vertical="center" wrapText="1"/>
    </xf>
    <xf numFmtId="44" fontId="2" fillId="0" borderId="5" xfId="1" applyFont="1" applyBorder="1" applyAlignment="1">
      <alignment horizontal="justify" vertical="center" wrapText="1"/>
    </xf>
    <xf numFmtId="44" fontId="5" fillId="0" borderId="5" xfId="1" applyFont="1" applyBorder="1" applyAlignment="1">
      <alignment horizontal="justify" vertical="center" wrapText="1"/>
    </xf>
    <xf numFmtId="44" fontId="3" fillId="0" borderId="5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6"/>
  <sheetViews>
    <sheetView tabSelected="1" zoomScale="80" zoomScaleNormal="80" workbookViewId="0">
      <selection activeCell="A29" sqref="A29"/>
    </sheetView>
  </sheetViews>
  <sheetFormatPr baseColWidth="10" defaultRowHeight="14.4" x14ac:dyDescent="0.3"/>
  <cols>
    <col min="1" max="1" width="34.5546875" customWidth="1"/>
    <col min="2" max="2" width="15.88671875" bestFit="1" customWidth="1"/>
    <col min="3" max="14" width="14.88671875" bestFit="1" customWidth="1"/>
  </cols>
  <sheetData>
    <row r="1" spans="1:14" ht="15" thickBot="1" x14ac:dyDescent="0.35">
      <c r="A1" s="10" t="s">
        <v>75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2"/>
    </row>
    <row r="2" spans="1:14" ht="15" thickBot="1" x14ac:dyDescent="0.35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</row>
    <row r="3" spans="1:14" ht="15" thickBot="1" x14ac:dyDescent="0.35">
      <c r="A3" s="3" t="s">
        <v>13</v>
      </c>
      <c r="B3" s="6">
        <f>B4+B14+B20+B23+B30+B34+B49+B55</f>
        <v>243856400</v>
      </c>
      <c r="C3" s="6">
        <f>B3/12</f>
        <v>20321366.666666668</v>
      </c>
      <c r="D3" s="6">
        <f>B3/12</f>
        <v>20321366.666666668</v>
      </c>
      <c r="E3" s="6">
        <f>B3/12</f>
        <v>20321366.666666668</v>
      </c>
      <c r="F3" s="6">
        <f>B3/12</f>
        <v>20321366.666666668</v>
      </c>
      <c r="G3" s="6">
        <f>B3/12</f>
        <v>20321366.666666668</v>
      </c>
      <c r="H3" s="6">
        <f>B3/12</f>
        <v>20321366.666666668</v>
      </c>
      <c r="I3" s="6">
        <f>B3/12</f>
        <v>20321366.666666668</v>
      </c>
      <c r="J3" s="6">
        <f>B3/12</f>
        <v>20321366.666666668</v>
      </c>
      <c r="K3" s="6">
        <f>B3/12</f>
        <v>20321366.666666668</v>
      </c>
      <c r="L3" s="6">
        <f>B3/12</f>
        <v>20321366.666666668</v>
      </c>
      <c r="M3" s="6">
        <f>B3/12</f>
        <v>20321366.666666668</v>
      </c>
      <c r="N3" s="6">
        <f>B3/12</f>
        <v>20321366.666666668</v>
      </c>
    </row>
    <row r="4" spans="1:14" ht="15" thickBot="1" x14ac:dyDescent="0.35">
      <c r="A4" s="5" t="s">
        <v>14</v>
      </c>
      <c r="B4" s="9">
        <f>B5+B6+B7+B8+B9+B10+B11+B12+B13</f>
        <v>19750000</v>
      </c>
      <c r="C4" s="6">
        <f>B4/12</f>
        <v>1645833.3333333333</v>
      </c>
      <c r="D4" s="6">
        <f>B4/12</f>
        <v>1645833.3333333333</v>
      </c>
      <c r="E4" s="6">
        <f>B4/12</f>
        <v>1645833.3333333333</v>
      </c>
      <c r="F4" s="6">
        <f>B4/12</f>
        <v>1645833.3333333333</v>
      </c>
      <c r="G4" s="6">
        <f>B4/12</f>
        <v>1645833.3333333333</v>
      </c>
      <c r="H4" s="6">
        <f>B4/12</f>
        <v>1645833.3333333333</v>
      </c>
      <c r="I4" s="6">
        <f>B4/12</f>
        <v>1645833.3333333333</v>
      </c>
      <c r="J4" s="6">
        <f>B4/12</f>
        <v>1645833.3333333333</v>
      </c>
      <c r="K4" s="6">
        <f>B4/12</f>
        <v>1645833.3333333333</v>
      </c>
      <c r="L4" s="6">
        <f>B4/12</f>
        <v>1645833.3333333333</v>
      </c>
      <c r="M4" s="6">
        <f>B4/12</f>
        <v>1645833.3333333333</v>
      </c>
      <c r="N4" s="6">
        <f>B4/12</f>
        <v>1645833.3333333333</v>
      </c>
    </row>
    <row r="5" spans="1:14" ht="27.75" customHeight="1" thickBot="1" x14ac:dyDescent="0.35">
      <c r="A5" s="4" t="s">
        <v>15</v>
      </c>
      <c r="B5" s="7">
        <v>50000</v>
      </c>
      <c r="C5" s="8">
        <f>B5/12</f>
        <v>4166.666666666667</v>
      </c>
      <c r="D5" s="8">
        <f t="shared" ref="D5:D66" si="0">B5/12</f>
        <v>4166.666666666667</v>
      </c>
      <c r="E5" s="8">
        <f t="shared" ref="E5:E66" si="1">B5/12</f>
        <v>4166.666666666667</v>
      </c>
      <c r="F5" s="8">
        <f t="shared" ref="F5:F66" si="2">B5/12</f>
        <v>4166.666666666667</v>
      </c>
      <c r="G5" s="8">
        <f t="shared" ref="G5:G66" si="3">B5/12</f>
        <v>4166.666666666667</v>
      </c>
      <c r="H5" s="8">
        <f t="shared" ref="H5:H66" si="4">B5/12</f>
        <v>4166.666666666667</v>
      </c>
      <c r="I5" s="8">
        <f t="shared" ref="I5:I66" si="5">B5/12</f>
        <v>4166.666666666667</v>
      </c>
      <c r="J5" s="8">
        <f t="shared" ref="J5:J66" si="6">B5/12</f>
        <v>4166.666666666667</v>
      </c>
      <c r="K5" s="8">
        <f t="shared" ref="K5:K66" si="7">B5/12</f>
        <v>4166.666666666667</v>
      </c>
      <c r="L5" s="8">
        <f t="shared" ref="L5:L66" si="8">B5/12</f>
        <v>4166.666666666667</v>
      </c>
      <c r="M5" s="8">
        <f t="shared" ref="M5:M66" si="9">B5/12</f>
        <v>4166.666666666667</v>
      </c>
      <c r="N5" s="8">
        <f t="shared" ref="N5:N66" si="10">B5/12</f>
        <v>4166.666666666667</v>
      </c>
    </row>
    <row r="6" spans="1:14" ht="28.5" customHeight="1" thickBot="1" x14ac:dyDescent="0.35">
      <c r="A6" s="4" t="s">
        <v>16</v>
      </c>
      <c r="B6" s="7">
        <v>14100000</v>
      </c>
      <c r="C6" s="8">
        <f t="shared" ref="C6:C66" si="11">B6/12</f>
        <v>1175000</v>
      </c>
      <c r="D6" s="8">
        <f t="shared" si="0"/>
        <v>1175000</v>
      </c>
      <c r="E6" s="8">
        <f t="shared" si="1"/>
        <v>1175000</v>
      </c>
      <c r="F6" s="8">
        <f t="shared" si="2"/>
        <v>1175000</v>
      </c>
      <c r="G6" s="8">
        <f t="shared" si="3"/>
        <v>1175000</v>
      </c>
      <c r="H6" s="8">
        <f t="shared" si="4"/>
        <v>1175000</v>
      </c>
      <c r="I6" s="8">
        <f t="shared" si="5"/>
        <v>1175000</v>
      </c>
      <c r="J6" s="8">
        <f t="shared" si="6"/>
        <v>1175000</v>
      </c>
      <c r="K6" s="8">
        <f t="shared" si="7"/>
        <v>1175000</v>
      </c>
      <c r="L6" s="8">
        <f t="shared" si="8"/>
        <v>1175000</v>
      </c>
      <c r="M6" s="8">
        <f t="shared" si="9"/>
        <v>1175000</v>
      </c>
      <c r="N6" s="8">
        <f t="shared" si="10"/>
        <v>1175000</v>
      </c>
    </row>
    <row r="7" spans="1:14" ht="42" customHeight="1" thickBot="1" x14ac:dyDescent="0.35">
      <c r="A7" s="4" t="s">
        <v>17</v>
      </c>
      <c r="B7" s="7">
        <v>5000000</v>
      </c>
      <c r="C7" s="8">
        <f t="shared" si="11"/>
        <v>416666.66666666669</v>
      </c>
      <c r="D7" s="8">
        <f t="shared" si="0"/>
        <v>416666.66666666669</v>
      </c>
      <c r="E7" s="8">
        <f t="shared" si="1"/>
        <v>416666.66666666669</v>
      </c>
      <c r="F7" s="8">
        <f t="shared" si="2"/>
        <v>416666.66666666669</v>
      </c>
      <c r="G7" s="8">
        <f t="shared" si="3"/>
        <v>416666.66666666669</v>
      </c>
      <c r="H7" s="8">
        <f t="shared" si="4"/>
        <v>416666.66666666669</v>
      </c>
      <c r="I7" s="8">
        <f t="shared" si="5"/>
        <v>416666.66666666669</v>
      </c>
      <c r="J7" s="8">
        <f t="shared" si="6"/>
        <v>416666.66666666669</v>
      </c>
      <c r="K7" s="8">
        <f t="shared" si="7"/>
        <v>416666.66666666669</v>
      </c>
      <c r="L7" s="8">
        <f t="shared" si="8"/>
        <v>416666.66666666669</v>
      </c>
      <c r="M7" s="8">
        <f t="shared" si="9"/>
        <v>416666.66666666669</v>
      </c>
      <c r="N7" s="8">
        <f t="shared" si="10"/>
        <v>416666.66666666669</v>
      </c>
    </row>
    <row r="8" spans="1:14" ht="27.75" customHeight="1" thickBot="1" x14ac:dyDescent="0.35">
      <c r="A8" s="4" t="s">
        <v>18</v>
      </c>
      <c r="B8" s="7">
        <v>0</v>
      </c>
      <c r="C8" s="8">
        <f t="shared" si="11"/>
        <v>0</v>
      </c>
      <c r="D8" s="8">
        <f t="shared" si="0"/>
        <v>0</v>
      </c>
      <c r="E8" s="8">
        <f t="shared" si="1"/>
        <v>0</v>
      </c>
      <c r="F8" s="8">
        <f t="shared" si="2"/>
        <v>0</v>
      </c>
      <c r="G8" s="8">
        <f t="shared" si="3"/>
        <v>0</v>
      </c>
      <c r="H8" s="8">
        <f t="shared" si="4"/>
        <v>0</v>
      </c>
      <c r="I8" s="8">
        <f t="shared" si="5"/>
        <v>0</v>
      </c>
      <c r="J8" s="8">
        <f t="shared" si="6"/>
        <v>0</v>
      </c>
      <c r="K8" s="8">
        <f t="shared" si="7"/>
        <v>0</v>
      </c>
      <c r="L8" s="8">
        <f t="shared" si="8"/>
        <v>0</v>
      </c>
      <c r="M8" s="8">
        <f t="shared" si="9"/>
        <v>0</v>
      </c>
      <c r="N8" s="8">
        <f t="shared" si="10"/>
        <v>0</v>
      </c>
    </row>
    <row r="9" spans="1:14" ht="36" customHeight="1" thickBot="1" x14ac:dyDescent="0.35">
      <c r="A9" s="4" t="s">
        <v>19</v>
      </c>
      <c r="B9" s="7">
        <v>0</v>
      </c>
      <c r="C9" s="8">
        <f t="shared" si="11"/>
        <v>0</v>
      </c>
      <c r="D9" s="8">
        <f t="shared" si="0"/>
        <v>0</v>
      </c>
      <c r="E9" s="8">
        <f t="shared" si="1"/>
        <v>0</v>
      </c>
      <c r="F9" s="8">
        <f t="shared" si="2"/>
        <v>0</v>
      </c>
      <c r="G9" s="8">
        <f t="shared" si="3"/>
        <v>0</v>
      </c>
      <c r="H9" s="8">
        <f t="shared" si="4"/>
        <v>0</v>
      </c>
      <c r="I9" s="8">
        <f t="shared" si="5"/>
        <v>0</v>
      </c>
      <c r="J9" s="8">
        <f t="shared" si="6"/>
        <v>0</v>
      </c>
      <c r="K9" s="8">
        <f t="shared" si="7"/>
        <v>0</v>
      </c>
      <c r="L9" s="8">
        <f t="shared" si="8"/>
        <v>0</v>
      </c>
      <c r="M9" s="8">
        <f t="shared" si="9"/>
        <v>0</v>
      </c>
      <c r="N9" s="8">
        <f t="shared" si="10"/>
        <v>0</v>
      </c>
    </row>
    <row r="10" spans="1:14" ht="15" thickBot="1" x14ac:dyDescent="0.35">
      <c r="A10" s="4" t="s">
        <v>20</v>
      </c>
      <c r="B10" s="7">
        <v>0</v>
      </c>
      <c r="C10" s="8">
        <f t="shared" si="11"/>
        <v>0</v>
      </c>
      <c r="D10" s="8">
        <f t="shared" si="0"/>
        <v>0</v>
      </c>
      <c r="E10" s="8">
        <f t="shared" si="1"/>
        <v>0</v>
      </c>
      <c r="F10" s="8">
        <f t="shared" si="2"/>
        <v>0</v>
      </c>
      <c r="G10" s="8">
        <f t="shared" si="3"/>
        <v>0</v>
      </c>
      <c r="H10" s="8">
        <f t="shared" si="4"/>
        <v>0</v>
      </c>
      <c r="I10" s="8">
        <f t="shared" si="5"/>
        <v>0</v>
      </c>
      <c r="J10" s="8">
        <f t="shared" si="6"/>
        <v>0</v>
      </c>
      <c r="K10" s="8">
        <f t="shared" si="7"/>
        <v>0</v>
      </c>
      <c r="L10" s="8">
        <f t="shared" si="8"/>
        <v>0</v>
      </c>
      <c r="M10" s="8">
        <f t="shared" si="9"/>
        <v>0</v>
      </c>
      <c r="N10" s="8">
        <f t="shared" si="10"/>
        <v>0</v>
      </c>
    </row>
    <row r="11" spans="1:14" ht="27" customHeight="1" thickBot="1" x14ac:dyDescent="0.35">
      <c r="A11" s="4" t="s">
        <v>21</v>
      </c>
      <c r="B11" s="7">
        <v>600000</v>
      </c>
      <c r="C11" s="8">
        <f t="shared" si="11"/>
        <v>50000</v>
      </c>
      <c r="D11" s="8">
        <f t="shared" si="0"/>
        <v>50000</v>
      </c>
      <c r="E11" s="8">
        <f t="shared" si="1"/>
        <v>50000</v>
      </c>
      <c r="F11" s="8">
        <f t="shared" si="2"/>
        <v>50000</v>
      </c>
      <c r="G11" s="8">
        <f t="shared" si="3"/>
        <v>50000</v>
      </c>
      <c r="H11" s="8">
        <f t="shared" si="4"/>
        <v>50000</v>
      </c>
      <c r="I11" s="8">
        <f t="shared" si="5"/>
        <v>50000</v>
      </c>
      <c r="J11" s="8">
        <f t="shared" si="6"/>
        <v>50000</v>
      </c>
      <c r="K11" s="8">
        <f t="shared" si="7"/>
        <v>50000</v>
      </c>
      <c r="L11" s="8">
        <f t="shared" si="8"/>
        <v>50000</v>
      </c>
      <c r="M11" s="8">
        <f t="shared" si="9"/>
        <v>50000</v>
      </c>
      <c r="N11" s="8">
        <f t="shared" si="10"/>
        <v>50000</v>
      </c>
    </row>
    <row r="12" spans="1:14" ht="15" thickBot="1" x14ac:dyDescent="0.35">
      <c r="A12" s="4" t="s">
        <v>22</v>
      </c>
      <c r="B12" s="7">
        <v>0</v>
      </c>
      <c r="C12" s="8">
        <f t="shared" si="11"/>
        <v>0</v>
      </c>
      <c r="D12" s="8">
        <f t="shared" si="0"/>
        <v>0</v>
      </c>
      <c r="E12" s="8">
        <f t="shared" si="1"/>
        <v>0</v>
      </c>
      <c r="F12" s="8">
        <f t="shared" si="2"/>
        <v>0</v>
      </c>
      <c r="G12" s="8">
        <f t="shared" si="3"/>
        <v>0</v>
      </c>
      <c r="H12" s="8">
        <f t="shared" si="4"/>
        <v>0</v>
      </c>
      <c r="I12" s="8">
        <f t="shared" si="5"/>
        <v>0</v>
      </c>
      <c r="J12" s="8">
        <f t="shared" si="6"/>
        <v>0</v>
      </c>
      <c r="K12" s="8">
        <f t="shared" si="7"/>
        <v>0</v>
      </c>
      <c r="L12" s="8">
        <f t="shared" si="8"/>
        <v>0</v>
      </c>
      <c r="M12" s="8">
        <f t="shared" si="9"/>
        <v>0</v>
      </c>
      <c r="N12" s="8">
        <f t="shared" si="10"/>
        <v>0</v>
      </c>
    </row>
    <row r="13" spans="1:14" ht="58.5" customHeight="1" thickBot="1" x14ac:dyDescent="0.35">
      <c r="A13" s="4" t="s">
        <v>23</v>
      </c>
      <c r="B13" s="7">
        <v>0</v>
      </c>
      <c r="C13" s="8">
        <f t="shared" si="11"/>
        <v>0</v>
      </c>
      <c r="D13" s="8">
        <f t="shared" si="0"/>
        <v>0</v>
      </c>
      <c r="E13" s="8">
        <f t="shared" si="1"/>
        <v>0</v>
      </c>
      <c r="F13" s="8">
        <f t="shared" si="2"/>
        <v>0</v>
      </c>
      <c r="G13" s="8">
        <f t="shared" si="3"/>
        <v>0</v>
      </c>
      <c r="H13" s="8">
        <f t="shared" si="4"/>
        <v>0</v>
      </c>
      <c r="I13" s="8">
        <f t="shared" si="5"/>
        <v>0</v>
      </c>
      <c r="J13" s="8">
        <f t="shared" si="6"/>
        <v>0</v>
      </c>
      <c r="K13" s="8">
        <f t="shared" si="7"/>
        <v>0</v>
      </c>
      <c r="L13" s="8">
        <f t="shared" si="8"/>
        <v>0</v>
      </c>
      <c r="M13" s="8">
        <f t="shared" si="9"/>
        <v>0</v>
      </c>
      <c r="N13" s="8">
        <f t="shared" si="10"/>
        <v>0</v>
      </c>
    </row>
    <row r="14" spans="1:14" ht="38.25" customHeight="1" thickBot="1" x14ac:dyDescent="0.35">
      <c r="A14" s="5" t="s">
        <v>24</v>
      </c>
      <c r="B14" s="9">
        <v>0</v>
      </c>
      <c r="C14" s="6">
        <f t="shared" si="11"/>
        <v>0</v>
      </c>
      <c r="D14" s="6">
        <f t="shared" si="0"/>
        <v>0</v>
      </c>
      <c r="E14" s="6">
        <f t="shared" si="1"/>
        <v>0</v>
      </c>
      <c r="F14" s="6">
        <f t="shared" si="2"/>
        <v>0</v>
      </c>
      <c r="G14" s="6">
        <f t="shared" si="3"/>
        <v>0</v>
      </c>
      <c r="H14" s="6">
        <f t="shared" si="4"/>
        <v>0</v>
      </c>
      <c r="I14" s="6">
        <f t="shared" si="5"/>
        <v>0</v>
      </c>
      <c r="J14" s="6">
        <f t="shared" si="6"/>
        <v>0</v>
      </c>
      <c r="K14" s="6">
        <f t="shared" si="7"/>
        <v>0</v>
      </c>
      <c r="L14" s="6">
        <f t="shared" si="8"/>
        <v>0</v>
      </c>
      <c r="M14" s="6">
        <f t="shared" si="9"/>
        <v>0</v>
      </c>
      <c r="N14" s="6">
        <f t="shared" si="10"/>
        <v>0</v>
      </c>
    </row>
    <row r="15" spans="1:14" ht="32.25" customHeight="1" thickBot="1" x14ac:dyDescent="0.35">
      <c r="A15" s="4" t="s">
        <v>25</v>
      </c>
      <c r="B15" s="7">
        <v>0</v>
      </c>
      <c r="C15" s="8">
        <f t="shared" si="11"/>
        <v>0</v>
      </c>
      <c r="D15" s="8">
        <f t="shared" si="0"/>
        <v>0</v>
      </c>
      <c r="E15" s="8">
        <f t="shared" si="1"/>
        <v>0</v>
      </c>
      <c r="F15" s="8">
        <f t="shared" si="2"/>
        <v>0</v>
      </c>
      <c r="G15" s="8">
        <f t="shared" si="3"/>
        <v>0</v>
      </c>
      <c r="H15" s="8">
        <f t="shared" si="4"/>
        <v>0</v>
      </c>
      <c r="I15" s="8">
        <f t="shared" si="5"/>
        <v>0</v>
      </c>
      <c r="J15" s="8">
        <f t="shared" si="6"/>
        <v>0</v>
      </c>
      <c r="K15" s="8">
        <f t="shared" si="7"/>
        <v>0</v>
      </c>
      <c r="L15" s="8">
        <f t="shared" si="8"/>
        <v>0</v>
      </c>
      <c r="M15" s="8">
        <f t="shared" si="9"/>
        <v>0</v>
      </c>
      <c r="N15" s="8">
        <f t="shared" si="10"/>
        <v>0</v>
      </c>
    </row>
    <row r="16" spans="1:14" ht="26.25" customHeight="1" thickBot="1" x14ac:dyDescent="0.35">
      <c r="A16" s="4" t="s">
        <v>26</v>
      </c>
      <c r="B16" s="7">
        <v>0</v>
      </c>
      <c r="C16" s="8">
        <f t="shared" si="11"/>
        <v>0</v>
      </c>
      <c r="D16" s="8">
        <f t="shared" si="0"/>
        <v>0</v>
      </c>
      <c r="E16" s="8">
        <f t="shared" si="1"/>
        <v>0</v>
      </c>
      <c r="F16" s="8">
        <f t="shared" si="2"/>
        <v>0</v>
      </c>
      <c r="G16" s="8">
        <f t="shared" si="3"/>
        <v>0</v>
      </c>
      <c r="H16" s="8">
        <f t="shared" si="4"/>
        <v>0</v>
      </c>
      <c r="I16" s="8">
        <f t="shared" si="5"/>
        <v>0</v>
      </c>
      <c r="J16" s="8">
        <f t="shared" si="6"/>
        <v>0</v>
      </c>
      <c r="K16" s="8">
        <f t="shared" si="7"/>
        <v>0</v>
      </c>
      <c r="L16" s="8">
        <f t="shared" si="8"/>
        <v>0</v>
      </c>
      <c r="M16" s="8">
        <f t="shared" si="9"/>
        <v>0</v>
      </c>
      <c r="N16" s="8">
        <f t="shared" si="10"/>
        <v>0</v>
      </c>
    </row>
    <row r="17" spans="1:14" ht="27" customHeight="1" thickBot="1" x14ac:dyDescent="0.35">
      <c r="A17" s="4" t="s">
        <v>27</v>
      </c>
      <c r="B17" s="7">
        <v>0</v>
      </c>
      <c r="C17" s="8">
        <f t="shared" si="11"/>
        <v>0</v>
      </c>
      <c r="D17" s="8">
        <f t="shared" si="0"/>
        <v>0</v>
      </c>
      <c r="E17" s="8">
        <f t="shared" si="1"/>
        <v>0</v>
      </c>
      <c r="F17" s="8">
        <f t="shared" si="2"/>
        <v>0</v>
      </c>
      <c r="G17" s="8">
        <f t="shared" si="3"/>
        <v>0</v>
      </c>
      <c r="H17" s="8">
        <f t="shared" si="4"/>
        <v>0</v>
      </c>
      <c r="I17" s="8">
        <f t="shared" si="5"/>
        <v>0</v>
      </c>
      <c r="J17" s="8">
        <f t="shared" si="6"/>
        <v>0</v>
      </c>
      <c r="K17" s="8">
        <f t="shared" si="7"/>
        <v>0</v>
      </c>
      <c r="L17" s="8">
        <f t="shared" si="8"/>
        <v>0</v>
      </c>
      <c r="M17" s="8">
        <f t="shared" si="9"/>
        <v>0</v>
      </c>
      <c r="N17" s="8">
        <f t="shared" si="10"/>
        <v>0</v>
      </c>
    </row>
    <row r="18" spans="1:14" ht="41.25" customHeight="1" thickBot="1" x14ac:dyDescent="0.35">
      <c r="A18" s="4" t="s">
        <v>28</v>
      </c>
      <c r="B18" s="7">
        <v>0</v>
      </c>
      <c r="C18" s="8">
        <f t="shared" si="11"/>
        <v>0</v>
      </c>
      <c r="D18" s="8">
        <f t="shared" si="0"/>
        <v>0</v>
      </c>
      <c r="E18" s="8">
        <f t="shared" si="1"/>
        <v>0</v>
      </c>
      <c r="F18" s="8">
        <f t="shared" si="2"/>
        <v>0</v>
      </c>
      <c r="G18" s="8">
        <f t="shared" si="3"/>
        <v>0</v>
      </c>
      <c r="H18" s="8">
        <f t="shared" si="4"/>
        <v>0</v>
      </c>
      <c r="I18" s="8">
        <f t="shared" si="5"/>
        <v>0</v>
      </c>
      <c r="J18" s="8">
        <f t="shared" si="6"/>
        <v>0</v>
      </c>
      <c r="K18" s="8">
        <f t="shared" si="7"/>
        <v>0</v>
      </c>
      <c r="L18" s="8">
        <f t="shared" si="8"/>
        <v>0</v>
      </c>
      <c r="M18" s="8">
        <f t="shared" si="9"/>
        <v>0</v>
      </c>
      <c r="N18" s="8">
        <f t="shared" si="10"/>
        <v>0</v>
      </c>
    </row>
    <row r="19" spans="1:14" ht="45" customHeight="1" thickBot="1" x14ac:dyDescent="0.35">
      <c r="A19" s="4" t="s">
        <v>29</v>
      </c>
      <c r="B19" s="7">
        <v>0</v>
      </c>
      <c r="C19" s="8">
        <f t="shared" si="11"/>
        <v>0</v>
      </c>
      <c r="D19" s="8">
        <f t="shared" si="0"/>
        <v>0</v>
      </c>
      <c r="E19" s="8">
        <f t="shared" si="1"/>
        <v>0</v>
      </c>
      <c r="F19" s="8">
        <f t="shared" si="2"/>
        <v>0</v>
      </c>
      <c r="G19" s="8">
        <f t="shared" si="3"/>
        <v>0</v>
      </c>
      <c r="H19" s="8">
        <f t="shared" si="4"/>
        <v>0</v>
      </c>
      <c r="I19" s="8">
        <f t="shared" si="5"/>
        <v>0</v>
      </c>
      <c r="J19" s="8">
        <f t="shared" si="6"/>
        <v>0</v>
      </c>
      <c r="K19" s="8">
        <f t="shared" si="7"/>
        <v>0</v>
      </c>
      <c r="L19" s="8">
        <f t="shared" si="8"/>
        <v>0</v>
      </c>
      <c r="M19" s="8">
        <f t="shared" si="9"/>
        <v>0</v>
      </c>
      <c r="N19" s="8">
        <f t="shared" si="10"/>
        <v>0</v>
      </c>
    </row>
    <row r="20" spans="1:14" ht="15" thickBot="1" x14ac:dyDescent="0.35">
      <c r="A20" s="5" t="s">
        <v>30</v>
      </c>
      <c r="B20" s="9">
        <v>5000</v>
      </c>
      <c r="C20" s="6">
        <f t="shared" si="11"/>
        <v>416.66666666666669</v>
      </c>
      <c r="D20" s="6">
        <f t="shared" si="0"/>
        <v>416.66666666666669</v>
      </c>
      <c r="E20" s="6">
        <f t="shared" si="1"/>
        <v>416.66666666666669</v>
      </c>
      <c r="F20" s="6">
        <f t="shared" si="2"/>
        <v>416.66666666666669</v>
      </c>
      <c r="G20" s="6">
        <f t="shared" si="3"/>
        <v>416.66666666666669</v>
      </c>
      <c r="H20" s="6">
        <f t="shared" si="4"/>
        <v>416.66666666666669</v>
      </c>
      <c r="I20" s="6">
        <f t="shared" si="5"/>
        <v>416.66666666666669</v>
      </c>
      <c r="J20" s="6">
        <f t="shared" si="6"/>
        <v>416.66666666666669</v>
      </c>
      <c r="K20" s="6">
        <f t="shared" si="7"/>
        <v>416.66666666666669</v>
      </c>
      <c r="L20" s="6">
        <f t="shared" si="8"/>
        <v>416.66666666666669</v>
      </c>
      <c r="M20" s="6">
        <f t="shared" si="9"/>
        <v>416.66666666666669</v>
      </c>
      <c r="N20" s="6">
        <f t="shared" si="10"/>
        <v>416.66666666666669</v>
      </c>
    </row>
    <row r="21" spans="1:14" ht="40.5" customHeight="1" thickBot="1" x14ac:dyDescent="0.35">
      <c r="A21" s="4" t="s">
        <v>31</v>
      </c>
      <c r="B21" s="7">
        <v>5000</v>
      </c>
      <c r="C21" s="8">
        <f t="shared" si="11"/>
        <v>416.66666666666669</v>
      </c>
      <c r="D21" s="8">
        <f t="shared" si="0"/>
        <v>416.66666666666669</v>
      </c>
      <c r="E21" s="8">
        <f t="shared" si="1"/>
        <v>416.66666666666669</v>
      </c>
      <c r="F21" s="8">
        <f t="shared" si="2"/>
        <v>416.66666666666669</v>
      </c>
      <c r="G21" s="8">
        <f t="shared" si="3"/>
        <v>416.66666666666669</v>
      </c>
      <c r="H21" s="8">
        <f t="shared" si="4"/>
        <v>416.66666666666669</v>
      </c>
      <c r="I21" s="8">
        <f t="shared" si="5"/>
        <v>416.66666666666669</v>
      </c>
      <c r="J21" s="8">
        <f t="shared" si="6"/>
        <v>416.66666666666669</v>
      </c>
      <c r="K21" s="8">
        <f t="shared" si="7"/>
        <v>416.66666666666669</v>
      </c>
      <c r="L21" s="8">
        <f t="shared" si="8"/>
        <v>416.66666666666669</v>
      </c>
      <c r="M21" s="8">
        <f t="shared" si="9"/>
        <v>416.66666666666669</v>
      </c>
      <c r="N21" s="8">
        <f t="shared" si="10"/>
        <v>416.66666666666669</v>
      </c>
    </row>
    <row r="22" spans="1:14" ht="66.599999999999994" thickBot="1" x14ac:dyDescent="0.35">
      <c r="A22" s="4" t="s">
        <v>32</v>
      </c>
      <c r="B22" s="7">
        <v>0</v>
      </c>
      <c r="C22" s="8">
        <f t="shared" si="11"/>
        <v>0</v>
      </c>
      <c r="D22" s="8">
        <f t="shared" si="0"/>
        <v>0</v>
      </c>
      <c r="E22" s="8">
        <f t="shared" si="1"/>
        <v>0</v>
      </c>
      <c r="F22" s="8">
        <f t="shared" si="2"/>
        <v>0</v>
      </c>
      <c r="G22" s="8">
        <f t="shared" si="3"/>
        <v>0</v>
      </c>
      <c r="H22" s="8">
        <f t="shared" si="4"/>
        <v>0</v>
      </c>
      <c r="I22" s="8">
        <f t="shared" si="5"/>
        <v>0</v>
      </c>
      <c r="J22" s="8">
        <f t="shared" si="6"/>
        <v>0</v>
      </c>
      <c r="K22" s="8">
        <f t="shared" si="7"/>
        <v>0</v>
      </c>
      <c r="L22" s="8">
        <f t="shared" si="8"/>
        <v>0</v>
      </c>
      <c r="M22" s="8">
        <f t="shared" si="9"/>
        <v>0</v>
      </c>
      <c r="N22" s="8">
        <f t="shared" si="10"/>
        <v>0</v>
      </c>
    </row>
    <row r="23" spans="1:14" ht="15" thickBot="1" x14ac:dyDescent="0.35">
      <c r="A23" s="5" t="s">
        <v>33</v>
      </c>
      <c r="B23" s="9">
        <f>B24+B26+B28</f>
        <v>23593000</v>
      </c>
      <c r="C23" s="6">
        <f t="shared" si="11"/>
        <v>1966083.3333333333</v>
      </c>
      <c r="D23" s="6">
        <f t="shared" si="0"/>
        <v>1966083.3333333333</v>
      </c>
      <c r="E23" s="6">
        <f t="shared" si="1"/>
        <v>1966083.3333333333</v>
      </c>
      <c r="F23" s="6">
        <f t="shared" si="2"/>
        <v>1966083.3333333333</v>
      </c>
      <c r="G23" s="6">
        <f t="shared" si="3"/>
        <v>1966083.3333333333</v>
      </c>
      <c r="H23" s="6">
        <f t="shared" si="4"/>
        <v>1966083.3333333333</v>
      </c>
      <c r="I23" s="6">
        <f t="shared" si="5"/>
        <v>1966083.3333333333</v>
      </c>
      <c r="J23" s="6">
        <f t="shared" si="6"/>
        <v>1966083.3333333333</v>
      </c>
      <c r="K23" s="6">
        <f t="shared" si="7"/>
        <v>1966083.3333333333</v>
      </c>
      <c r="L23" s="6">
        <f t="shared" si="8"/>
        <v>1966083.3333333333</v>
      </c>
      <c r="M23" s="6">
        <f t="shared" si="9"/>
        <v>1966083.3333333333</v>
      </c>
      <c r="N23" s="6">
        <f t="shared" si="10"/>
        <v>1966083.3333333333</v>
      </c>
    </row>
    <row r="24" spans="1:14" ht="40.200000000000003" thickBot="1" x14ac:dyDescent="0.35">
      <c r="A24" s="4" t="s">
        <v>34</v>
      </c>
      <c r="B24" s="7">
        <v>6000</v>
      </c>
      <c r="C24" s="8">
        <f t="shared" si="11"/>
        <v>500</v>
      </c>
      <c r="D24" s="8">
        <f t="shared" si="0"/>
        <v>500</v>
      </c>
      <c r="E24" s="8">
        <f t="shared" si="1"/>
        <v>500</v>
      </c>
      <c r="F24" s="8">
        <f t="shared" si="2"/>
        <v>500</v>
      </c>
      <c r="G24" s="8">
        <f t="shared" si="3"/>
        <v>500</v>
      </c>
      <c r="H24" s="8">
        <f t="shared" si="4"/>
        <v>500</v>
      </c>
      <c r="I24" s="8">
        <f t="shared" si="5"/>
        <v>500</v>
      </c>
      <c r="J24" s="8">
        <f t="shared" si="6"/>
        <v>500</v>
      </c>
      <c r="K24" s="8">
        <f t="shared" si="7"/>
        <v>500</v>
      </c>
      <c r="L24" s="8">
        <f t="shared" si="8"/>
        <v>500</v>
      </c>
      <c r="M24" s="8">
        <f t="shared" si="9"/>
        <v>500</v>
      </c>
      <c r="N24" s="8">
        <f t="shared" si="10"/>
        <v>500</v>
      </c>
    </row>
    <row r="25" spans="1:14" ht="27" thickBot="1" x14ac:dyDescent="0.35">
      <c r="A25" s="4" t="s">
        <v>35</v>
      </c>
      <c r="B25" s="7">
        <v>0</v>
      </c>
      <c r="C25" s="8">
        <f t="shared" si="11"/>
        <v>0</v>
      </c>
      <c r="D25" s="8">
        <f t="shared" si="0"/>
        <v>0</v>
      </c>
      <c r="E25" s="8">
        <f t="shared" si="1"/>
        <v>0</v>
      </c>
      <c r="F25" s="8">
        <f t="shared" si="2"/>
        <v>0</v>
      </c>
      <c r="G25" s="8">
        <f t="shared" si="3"/>
        <v>0</v>
      </c>
      <c r="H25" s="8">
        <f t="shared" si="4"/>
        <v>0</v>
      </c>
      <c r="I25" s="8">
        <f t="shared" si="5"/>
        <v>0</v>
      </c>
      <c r="J25" s="8">
        <f t="shared" si="6"/>
        <v>0</v>
      </c>
      <c r="K25" s="8">
        <f t="shared" si="7"/>
        <v>0</v>
      </c>
      <c r="L25" s="8">
        <f t="shared" si="8"/>
        <v>0</v>
      </c>
      <c r="M25" s="8">
        <f t="shared" si="9"/>
        <v>0</v>
      </c>
      <c r="N25" s="8">
        <f t="shared" si="10"/>
        <v>0</v>
      </c>
    </row>
    <row r="26" spans="1:14" ht="15" thickBot="1" x14ac:dyDescent="0.35">
      <c r="A26" s="4" t="s">
        <v>36</v>
      </c>
      <c r="B26" s="7">
        <v>23557000</v>
      </c>
      <c r="C26" s="8">
        <f t="shared" si="11"/>
        <v>1963083.3333333333</v>
      </c>
      <c r="D26" s="8">
        <f t="shared" si="0"/>
        <v>1963083.3333333333</v>
      </c>
      <c r="E26" s="8">
        <f t="shared" si="1"/>
        <v>1963083.3333333333</v>
      </c>
      <c r="F26" s="8">
        <f t="shared" si="2"/>
        <v>1963083.3333333333</v>
      </c>
      <c r="G26" s="8">
        <f t="shared" si="3"/>
        <v>1963083.3333333333</v>
      </c>
      <c r="H26" s="8">
        <f t="shared" si="4"/>
        <v>1963083.3333333333</v>
      </c>
      <c r="I26" s="8">
        <f t="shared" si="5"/>
        <v>1963083.3333333333</v>
      </c>
      <c r="J26" s="8">
        <f t="shared" si="6"/>
        <v>1963083.3333333333</v>
      </c>
      <c r="K26" s="8">
        <f t="shared" si="7"/>
        <v>1963083.3333333333</v>
      </c>
      <c r="L26" s="8">
        <f t="shared" si="8"/>
        <v>1963083.3333333333</v>
      </c>
      <c r="M26" s="8">
        <f t="shared" si="9"/>
        <v>1963083.3333333333</v>
      </c>
      <c r="N26" s="8">
        <f t="shared" si="10"/>
        <v>1963083.3333333333</v>
      </c>
    </row>
    <row r="27" spans="1:14" ht="15" thickBot="1" x14ac:dyDescent="0.35">
      <c r="A27" s="4" t="s">
        <v>37</v>
      </c>
      <c r="B27" s="7">
        <v>0</v>
      </c>
      <c r="C27" s="8">
        <f t="shared" si="11"/>
        <v>0</v>
      </c>
      <c r="D27" s="8">
        <f t="shared" si="0"/>
        <v>0</v>
      </c>
      <c r="E27" s="8">
        <f t="shared" si="1"/>
        <v>0</v>
      </c>
      <c r="F27" s="8">
        <f t="shared" si="2"/>
        <v>0</v>
      </c>
      <c r="G27" s="8">
        <f t="shared" si="3"/>
        <v>0</v>
      </c>
      <c r="H27" s="8">
        <f t="shared" si="4"/>
        <v>0</v>
      </c>
      <c r="I27" s="8">
        <f t="shared" si="5"/>
        <v>0</v>
      </c>
      <c r="J27" s="8">
        <f t="shared" si="6"/>
        <v>0</v>
      </c>
      <c r="K27" s="8">
        <f t="shared" si="7"/>
        <v>0</v>
      </c>
      <c r="L27" s="8">
        <f t="shared" si="8"/>
        <v>0</v>
      </c>
      <c r="M27" s="8">
        <f t="shared" si="9"/>
        <v>0</v>
      </c>
      <c r="N27" s="8">
        <f t="shared" si="10"/>
        <v>0</v>
      </c>
    </row>
    <row r="28" spans="1:14" ht="15" thickBot="1" x14ac:dyDescent="0.35">
      <c r="A28" s="4" t="s">
        <v>38</v>
      </c>
      <c r="B28" s="7">
        <v>30000</v>
      </c>
      <c r="C28" s="8">
        <f t="shared" si="11"/>
        <v>2500</v>
      </c>
      <c r="D28" s="8">
        <f t="shared" si="0"/>
        <v>2500</v>
      </c>
      <c r="E28" s="8">
        <f t="shared" si="1"/>
        <v>2500</v>
      </c>
      <c r="F28" s="8">
        <f t="shared" si="2"/>
        <v>2500</v>
      </c>
      <c r="G28" s="8">
        <f t="shared" si="3"/>
        <v>2500</v>
      </c>
      <c r="H28" s="8">
        <f t="shared" si="4"/>
        <v>2500</v>
      </c>
      <c r="I28" s="8">
        <f t="shared" si="5"/>
        <v>2500</v>
      </c>
      <c r="J28" s="8">
        <f t="shared" si="6"/>
        <v>2500</v>
      </c>
      <c r="K28" s="8">
        <f t="shared" si="7"/>
        <v>2500</v>
      </c>
      <c r="L28" s="8">
        <f t="shared" si="8"/>
        <v>2500</v>
      </c>
      <c r="M28" s="8">
        <f t="shared" si="9"/>
        <v>2500</v>
      </c>
      <c r="N28" s="8">
        <f t="shared" si="10"/>
        <v>2500</v>
      </c>
    </row>
    <row r="29" spans="1:14" ht="59.25" customHeight="1" thickBot="1" x14ac:dyDescent="0.35">
      <c r="A29" s="4" t="s">
        <v>39</v>
      </c>
      <c r="B29" s="7">
        <v>0</v>
      </c>
      <c r="C29" s="8">
        <f t="shared" si="11"/>
        <v>0</v>
      </c>
      <c r="D29" s="8">
        <f t="shared" si="0"/>
        <v>0</v>
      </c>
      <c r="E29" s="8">
        <f t="shared" si="1"/>
        <v>0</v>
      </c>
      <c r="F29" s="8">
        <f t="shared" si="2"/>
        <v>0</v>
      </c>
      <c r="G29" s="8">
        <f t="shared" si="3"/>
        <v>0</v>
      </c>
      <c r="H29" s="8">
        <f t="shared" si="4"/>
        <v>0</v>
      </c>
      <c r="I29" s="8">
        <f t="shared" si="5"/>
        <v>0</v>
      </c>
      <c r="J29" s="8">
        <f t="shared" si="6"/>
        <v>0</v>
      </c>
      <c r="K29" s="8">
        <f t="shared" si="7"/>
        <v>0</v>
      </c>
      <c r="L29" s="8">
        <f t="shared" si="8"/>
        <v>0</v>
      </c>
      <c r="M29" s="8">
        <f t="shared" si="9"/>
        <v>0</v>
      </c>
      <c r="N29" s="8">
        <f t="shared" si="10"/>
        <v>0</v>
      </c>
    </row>
    <row r="30" spans="1:14" ht="15" thickBot="1" x14ac:dyDescent="0.35">
      <c r="A30" s="5" t="s">
        <v>40</v>
      </c>
      <c r="B30" s="9">
        <f>B31+B33</f>
        <v>801000</v>
      </c>
      <c r="C30" s="6">
        <f t="shared" si="11"/>
        <v>66750</v>
      </c>
      <c r="D30" s="6">
        <f t="shared" si="0"/>
        <v>66750</v>
      </c>
      <c r="E30" s="6">
        <f t="shared" si="1"/>
        <v>66750</v>
      </c>
      <c r="F30" s="6">
        <f t="shared" si="2"/>
        <v>66750</v>
      </c>
      <c r="G30" s="6">
        <f t="shared" si="3"/>
        <v>66750</v>
      </c>
      <c r="H30" s="6">
        <f t="shared" si="4"/>
        <v>66750</v>
      </c>
      <c r="I30" s="6">
        <f t="shared" si="5"/>
        <v>66750</v>
      </c>
      <c r="J30" s="6">
        <f t="shared" si="6"/>
        <v>66750</v>
      </c>
      <c r="K30" s="6">
        <f t="shared" si="7"/>
        <v>66750</v>
      </c>
      <c r="L30" s="6">
        <f t="shared" si="8"/>
        <v>66750</v>
      </c>
      <c r="M30" s="6">
        <f t="shared" si="9"/>
        <v>66750</v>
      </c>
      <c r="N30" s="6">
        <f t="shared" si="10"/>
        <v>66750</v>
      </c>
    </row>
    <row r="31" spans="1:14" ht="15" thickBot="1" x14ac:dyDescent="0.35">
      <c r="A31" s="4" t="s">
        <v>40</v>
      </c>
      <c r="B31" s="7">
        <v>800000</v>
      </c>
      <c r="C31" s="8">
        <f t="shared" si="11"/>
        <v>66666.666666666672</v>
      </c>
      <c r="D31" s="8">
        <f t="shared" si="0"/>
        <v>66666.666666666672</v>
      </c>
      <c r="E31" s="8">
        <f t="shared" si="1"/>
        <v>66666.666666666672</v>
      </c>
      <c r="F31" s="8">
        <f t="shared" si="2"/>
        <v>66666.666666666672</v>
      </c>
      <c r="G31" s="8">
        <f t="shared" si="3"/>
        <v>66666.666666666672</v>
      </c>
      <c r="H31" s="8">
        <f t="shared" si="4"/>
        <v>66666.666666666672</v>
      </c>
      <c r="I31" s="8">
        <f t="shared" si="5"/>
        <v>66666.666666666672</v>
      </c>
      <c r="J31" s="8">
        <f t="shared" si="6"/>
        <v>66666.666666666672</v>
      </c>
      <c r="K31" s="8">
        <f t="shared" si="7"/>
        <v>66666.666666666672</v>
      </c>
      <c r="L31" s="8">
        <f t="shared" si="8"/>
        <v>66666.666666666672</v>
      </c>
      <c r="M31" s="8">
        <f t="shared" si="9"/>
        <v>66666.666666666672</v>
      </c>
      <c r="N31" s="8">
        <f t="shared" si="10"/>
        <v>66666.666666666672</v>
      </c>
    </row>
    <row r="32" spans="1:14" ht="15" thickBot="1" x14ac:dyDescent="0.35">
      <c r="A32" s="4" t="s">
        <v>41</v>
      </c>
      <c r="B32" s="7">
        <v>0</v>
      </c>
      <c r="C32" s="8">
        <f t="shared" si="11"/>
        <v>0</v>
      </c>
      <c r="D32" s="8">
        <f t="shared" si="0"/>
        <v>0</v>
      </c>
      <c r="E32" s="8">
        <f t="shared" si="1"/>
        <v>0</v>
      </c>
      <c r="F32" s="8">
        <f t="shared" si="2"/>
        <v>0</v>
      </c>
      <c r="G32" s="8">
        <f t="shared" si="3"/>
        <v>0</v>
      </c>
      <c r="H32" s="8">
        <f t="shared" si="4"/>
        <v>0</v>
      </c>
      <c r="I32" s="8">
        <f t="shared" si="5"/>
        <v>0</v>
      </c>
      <c r="J32" s="8">
        <f t="shared" si="6"/>
        <v>0</v>
      </c>
      <c r="K32" s="8">
        <f t="shared" si="7"/>
        <v>0</v>
      </c>
      <c r="L32" s="8">
        <f t="shared" si="8"/>
        <v>0</v>
      </c>
      <c r="M32" s="8">
        <f t="shared" si="9"/>
        <v>0</v>
      </c>
      <c r="N32" s="8">
        <f t="shared" si="10"/>
        <v>0</v>
      </c>
    </row>
    <row r="33" spans="1:14" ht="60.75" customHeight="1" thickBot="1" x14ac:dyDescent="0.35">
      <c r="A33" s="4" t="s">
        <v>42</v>
      </c>
      <c r="B33" s="7">
        <v>1000</v>
      </c>
      <c r="C33" s="8">
        <f t="shared" si="11"/>
        <v>83.333333333333329</v>
      </c>
      <c r="D33" s="8">
        <f t="shared" si="0"/>
        <v>83.333333333333329</v>
      </c>
      <c r="E33" s="8">
        <f t="shared" si="1"/>
        <v>83.333333333333329</v>
      </c>
      <c r="F33" s="8">
        <f t="shared" si="2"/>
        <v>83.333333333333329</v>
      </c>
      <c r="G33" s="8">
        <f t="shared" si="3"/>
        <v>83.333333333333329</v>
      </c>
      <c r="H33" s="8">
        <f t="shared" si="4"/>
        <v>83.333333333333329</v>
      </c>
      <c r="I33" s="8">
        <f t="shared" si="5"/>
        <v>83.333333333333329</v>
      </c>
      <c r="J33" s="8">
        <f t="shared" si="6"/>
        <v>83.333333333333329</v>
      </c>
      <c r="K33" s="8">
        <f t="shared" si="7"/>
        <v>83.333333333333329</v>
      </c>
      <c r="L33" s="8">
        <f t="shared" si="8"/>
        <v>83.333333333333329</v>
      </c>
      <c r="M33" s="8">
        <f t="shared" si="9"/>
        <v>83.333333333333329</v>
      </c>
      <c r="N33" s="8">
        <f t="shared" si="10"/>
        <v>83.333333333333329</v>
      </c>
    </row>
    <row r="34" spans="1:14" ht="15" thickBot="1" x14ac:dyDescent="0.35">
      <c r="A34" s="5" t="s">
        <v>43</v>
      </c>
      <c r="B34" s="9">
        <f>B35+B36+B37+B38</f>
        <v>1503000</v>
      </c>
      <c r="C34" s="6">
        <f t="shared" si="11"/>
        <v>125250</v>
      </c>
      <c r="D34" s="6">
        <f t="shared" si="0"/>
        <v>125250</v>
      </c>
      <c r="E34" s="6">
        <f t="shared" si="1"/>
        <v>125250</v>
      </c>
      <c r="F34" s="6">
        <f t="shared" si="2"/>
        <v>125250</v>
      </c>
      <c r="G34" s="6">
        <f t="shared" si="3"/>
        <v>125250</v>
      </c>
      <c r="H34" s="6">
        <f t="shared" si="4"/>
        <v>125250</v>
      </c>
      <c r="I34" s="6">
        <f t="shared" si="5"/>
        <v>125250</v>
      </c>
      <c r="J34" s="6">
        <f t="shared" si="6"/>
        <v>125250</v>
      </c>
      <c r="K34" s="6">
        <f t="shared" si="7"/>
        <v>125250</v>
      </c>
      <c r="L34" s="6">
        <f t="shared" si="8"/>
        <v>125250</v>
      </c>
      <c r="M34" s="6">
        <f t="shared" si="9"/>
        <v>125250</v>
      </c>
      <c r="N34" s="6">
        <f t="shared" si="10"/>
        <v>125250</v>
      </c>
    </row>
    <row r="35" spans="1:14" ht="15" thickBot="1" x14ac:dyDescent="0.35">
      <c r="A35" s="4" t="s">
        <v>43</v>
      </c>
      <c r="B35" s="7">
        <v>1500000</v>
      </c>
      <c r="C35" s="8">
        <f t="shared" si="11"/>
        <v>125000</v>
      </c>
      <c r="D35" s="8">
        <f t="shared" si="0"/>
        <v>125000</v>
      </c>
      <c r="E35" s="8">
        <f t="shared" si="1"/>
        <v>125000</v>
      </c>
      <c r="F35" s="8">
        <f t="shared" si="2"/>
        <v>125000</v>
      </c>
      <c r="G35" s="8">
        <f t="shared" si="3"/>
        <v>125000</v>
      </c>
      <c r="H35" s="8">
        <f t="shared" si="4"/>
        <v>125000</v>
      </c>
      <c r="I35" s="8">
        <f t="shared" si="5"/>
        <v>125000</v>
      </c>
      <c r="J35" s="8">
        <f t="shared" si="6"/>
        <v>125000</v>
      </c>
      <c r="K35" s="8">
        <f t="shared" si="7"/>
        <v>125000</v>
      </c>
      <c r="L35" s="8">
        <f t="shared" si="8"/>
        <v>125000</v>
      </c>
      <c r="M35" s="8">
        <f t="shared" si="9"/>
        <v>125000</v>
      </c>
      <c r="N35" s="8">
        <f t="shared" si="10"/>
        <v>125000</v>
      </c>
    </row>
    <row r="36" spans="1:14" ht="15" thickBot="1" x14ac:dyDescent="0.35">
      <c r="A36" s="4" t="s">
        <v>44</v>
      </c>
      <c r="B36" s="7">
        <v>0</v>
      </c>
      <c r="C36" s="8">
        <f t="shared" si="11"/>
        <v>0</v>
      </c>
      <c r="D36" s="8">
        <f t="shared" si="0"/>
        <v>0</v>
      </c>
      <c r="E36" s="8">
        <f t="shared" si="1"/>
        <v>0</v>
      </c>
      <c r="F36" s="8">
        <f t="shared" si="2"/>
        <v>0</v>
      </c>
      <c r="G36" s="8">
        <f t="shared" si="3"/>
        <v>0</v>
      </c>
      <c r="H36" s="8">
        <f t="shared" si="4"/>
        <v>0</v>
      </c>
      <c r="I36" s="8">
        <f t="shared" si="5"/>
        <v>0</v>
      </c>
      <c r="J36" s="8">
        <f t="shared" si="6"/>
        <v>0</v>
      </c>
      <c r="K36" s="8">
        <f t="shared" si="7"/>
        <v>0</v>
      </c>
      <c r="L36" s="8">
        <f t="shared" si="8"/>
        <v>0</v>
      </c>
      <c r="M36" s="8">
        <f t="shared" si="9"/>
        <v>0</v>
      </c>
      <c r="N36" s="8">
        <f t="shared" si="10"/>
        <v>0</v>
      </c>
    </row>
    <row r="37" spans="1:14" ht="15" thickBot="1" x14ac:dyDescent="0.35">
      <c r="A37" s="4" t="s">
        <v>45</v>
      </c>
      <c r="B37" s="7">
        <v>3000</v>
      </c>
      <c r="C37" s="8">
        <f t="shared" si="11"/>
        <v>250</v>
      </c>
      <c r="D37" s="8">
        <f t="shared" si="0"/>
        <v>250</v>
      </c>
      <c r="E37" s="8">
        <f t="shared" si="1"/>
        <v>250</v>
      </c>
      <c r="F37" s="8">
        <f t="shared" si="2"/>
        <v>250</v>
      </c>
      <c r="G37" s="8">
        <f t="shared" si="3"/>
        <v>250</v>
      </c>
      <c r="H37" s="8">
        <f t="shared" si="4"/>
        <v>250</v>
      </c>
      <c r="I37" s="8">
        <f t="shared" si="5"/>
        <v>250</v>
      </c>
      <c r="J37" s="8">
        <f t="shared" si="6"/>
        <v>250</v>
      </c>
      <c r="K37" s="8">
        <f t="shared" si="7"/>
        <v>250</v>
      </c>
      <c r="L37" s="8">
        <f t="shared" si="8"/>
        <v>250</v>
      </c>
      <c r="M37" s="8">
        <f t="shared" si="9"/>
        <v>250</v>
      </c>
      <c r="N37" s="8">
        <f t="shared" si="10"/>
        <v>250</v>
      </c>
    </row>
    <row r="38" spans="1:14" ht="53.4" thickBot="1" x14ac:dyDescent="0.35">
      <c r="A38" s="4" t="s">
        <v>46</v>
      </c>
      <c r="B38" s="7">
        <v>0</v>
      </c>
      <c r="C38" s="8">
        <f t="shared" si="11"/>
        <v>0</v>
      </c>
      <c r="D38" s="8">
        <f t="shared" si="0"/>
        <v>0</v>
      </c>
      <c r="E38" s="8">
        <f t="shared" si="1"/>
        <v>0</v>
      </c>
      <c r="F38" s="8">
        <f t="shared" si="2"/>
        <v>0</v>
      </c>
      <c r="G38" s="8">
        <f t="shared" si="3"/>
        <v>0</v>
      </c>
      <c r="H38" s="8">
        <f t="shared" si="4"/>
        <v>0</v>
      </c>
      <c r="I38" s="8">
        <f t="shared" si="5"/>
        <v>0</v>
      </c>
      <c r="J38" s="8">
        <f t="shared" si="6"/>
        <v>0</v>
      </c>
      <c r="K38" s="8">
        <f t="shared" si="7"/>
        <v>0</v>
      </c>
      <c r="L38" s="8">
        <f t="shared" si="8"/>
        <v>0</v>
      </c>
      <c r="M38" s="8">
        <f t="shared" si="9"/>
        <v>0</v>
      </c>
      <c r="N38" s="8">
        <f t="shared" si="10"/>
        <v>0</v>
      </c>
    </row>
    <row r="39" spans="1:14" ht="40.200000000000003" thickBot="1" x14ac:dyDescent="0.35">
      <c r="A39" s="5" t="s">
        <v>47</v>
      </c>
      <c r="B39" s="9">
        <v>0</v>
      </c>
      <c r="C39" s="6">
        <f t="shared" si="11"/>
        <v>0</v>
      </c>
      <c r="D39" s="6">
        <f t="shared" si="0"/>
        <v>0</v>
      </c>
      <c r="E39" s="6">
        <f t="shared" si="1"/>
        <v>0</v>
      </c>
      <c r="F39" s="6">
        <f t="shared" si="2"/>
        <v>0</v>
      </c>
      <c r="G39" s="6">
        <f t="shared" si="3"/>
        <v>0</v>
      </c>
      <c r="H39" s="6">
        <f t="shared" si="4"/>
        <v>0</v>
      </c>
      <c r="I39" s="6">
        <f t="shared" si="5"/>
        <v>0</v>
      </c>
      <c r="J39" s="6">
        <f t="shared" si="6"/>
        <v>0</v>
      </c>
      <c r="K39" s="6">
        <f t="shared" si="7"/>
        <v>0</v>
      </c>
      <c r="L39" s="6">
        <f t="shared" si="8"/>
        <v>0</v>
      </c>
      <c r="M39" s="6">
        <f t="shared" si="9"/>
        <v>0</v>
      </c>
      <c r="N39" s="6">
        <f t="shared" si="10"/>
        <v>0</v>
      </c>
    </row>
    <row r="40" spans="1:14" ht="40.200000000000003" thickBot="1" x14ac:dyDescent="0.35">
      <c r="A40" s="4" t="s">
        <v>48</v>
      </c>
      <c r="B40" s="7">
        <v>0</v>
      </c>
      <c r="C40" s="8">
        <f t="shared" si="11"/>
        <v>0</v>
      </c>
      <c r="D40" s="8">
        <f t="shared" si="0"/>
        <v>0</v>
      </c>
      <c r="E40" s="8">
        <f t="shared" si="1"/>
        <v>0</v>
      </c>
      <c r="F40" s="8">
        <f t="shared" si="2"/>
        <v>0</v>
      </c>
      <c r="G40" s="8">
        <f t="shared" si="3"/>
        <v>0</v>
      </c>
      <c r="H40" s="8">
        <f t="shared" si="4"/>
        <v>0</v>
      </c>
      <c r="I40" s="8">
        <f t="shared" si="5"/>
        <v>0</v>
      </c>
      <c r="J40" s="8">
        <f t="shared" si="6"/>
        <v>0</v>
      </c>
      <c r="K40" s="8">
        <f t="shared" si="7"/>
        <v>0</v>
      </c>
      <c r="L40" s="8">
        <f t="shared" si="8"/>
        <v>0</v>
      </c>
      <c r="M40" s="8">
        <f t="shared" si="9"/>
        <v>0</v>
      </c>
      <c r="N40" s="8">
        <f t="shared" si="10"/>
        <v>0</v>
      </c>
    </row>
    <row r="41" spans="1:14" ht="40.200000000000003" thickBot="1" x14ac:dyDescent="0.35">
      <c r="A41" s="4" t="s">
        <v>49</v>
      </c>
      <c r="B41" s="7">
        <v>0</v>
      </c>
      <c r="C41" s="8">
        <f t="shared" si="11"/>
        <v>0</v>
      </c>
      <c r="D41" s="8">
        <f t="shared" si="0"/>
        <v>0</v>
      </c>
      <c r="E41" s="8">
        <f t="shared" si="1"/>
        <v>0</v>
      </c>
      <c r="F41" s="8">
        <f t="shared" si="2"/>
        <v>0</v>
      </c>
      <c r="G41" s="8">
        <f t="shared" si="3"/>
        <v>0</v>
      </c>
      <c r="H41" s="8">
        <f t="shared" si="4"/>
        <v>0</v>
      </c>
      <c r="I41" s="8">
        <f t="shared" si="5"/>
        <v>0</v>
      </c>
      <c r="J41" s="8">
        <f t="shared" si="6"/>
        <v>0</v>
      </c>
      <c r="K41" s="8">
        <f t="shared" si="7"/>
        <v>0</v>
      </c>
      <c r="L41" s="8">
        <f t="shared" si="8"/>
        <v>0</v>
      </c>
      <c r="M41" s="8">
        <f t="shared" si="9"/>
        <v>0</v>
      </c>
      <c r="N41" s="8">
        <f t="shared" si="10"/>
        <v>0</v>
      </c>
    </row>
    <row r="42" spans="1:14" ht="53.4" thickBot="1" x14ac:dyDescent="0.35">
      <c r="A42" s="4" t="s">
        <v>50</v>
      </c>
      <c r="B42" s="7">
        <v>0</v>
      </c>
      <c r="C42" s="8">
        <f t="shared" si="11"/>
        <v>0</v>
      </c>
      <c r="D42" s="8">
        <f t="shared" si="0"/>
        <v>0</v>
      </c>
      <c r="E42" s="8">
        <f t="shared" si="1"/>
        <v>0</v>
      </c>
      <c r="F42" s="8">
        <f t="shared" si="2"/>
        <v>0</v>
      </c>
      <c r="G42" s="8">
        <f t="shared" si="3"/>
        <v>0</v>
      </c>
      <c r="H42" s="8">
        <f t="shared" si="4"/>
        <v>0</v>
      </c>
      <c r="I42" s="8">
        <f t="shared" si="5"/>
        <v>0</v>
      </c>
      <c r="J42" s="8">
        <f t="shared" si="6"/>
        <v>0</v>
      </c>
      <c r="K42" s="8">
        <f t="shared" si="7"/>
        <v>0</v>
      </c>
      <c r="L42" s="8">
        <f t="shared" si="8"/>
        <v>0</v>
      </c>
      <c r="M42" s="8">
        <f t="shared" si="9"/>
        <v>0</v>
      </c>
      <c r="N42" s="8">
        <f t="shared" si="10"/>
        <v>0</v>
      </c>
    </row>
    <row r="43" spans="1:14" ht="66.599999999999994" thickBot="1" x14ac:dyDescent="0.35">
      <c r="A43" s="4" t="s">
        <v>51</v>
      </c>
      <c r="B43" s="7">
        <v>0</v>
      </c>
      <c r="C43" s="8">
        <f t="shared" si="11"/>
        <v>0</v>
      </c>
      <c r="D43" s="8">
        <f t="shared" si="0"/>
        <v>0</v>
      </c>
      <c r="E43" s="8">
        <f t="shared" si="1"/>
        <v>0</v>
      </c>
      <c r="F43" s="8">
        <f t="shared" si="2"/>
        <v>0</v>
      </c>
      <c r="G43" s="8">
        <f t="shared" si="3"/>
        <v>0</v>
      </c>
      <c r="H43" s="8">
        <f t="shared" si="4"/>
        <v>0</v>
      </c>
      <c r="I43" s="8">
        <f t="shared" si="5"/>
        <v>0</v>
      </c>
      <c r="J43" s="8">
        <f t="shared" si="6"/>
        <v>0</v>
      </c>
      <c r="K43" s="8">
        <f t="shared" si="7"/>
        <v>0</v>
      </c>
      <c r="L43" s="8">
        <f t="shared" si="8"/>
        <v>0</v>
      </c>
      <c r="M43" s="8">
        <f t="shared" si="9"/>
        <v>0</v>
      </c>
      <c r="N43" s="8">
        <f t="shared" si="10"/>
        <v>0</v>
      </c>
    </row>
    <row r="44" spans="1:14" ht="66.599999999999994" thickBot="1" x14ac:dyDescent="0.35">
      <c r="A44" s="4" t="s">
        <v>52</v>
      </c>
      <c r="B44" s="7">
        <v>0</v>
      </c>
      <c r="C44" s="8">
        <f t="shared" si="11"/>
        <v>0</v>
      </c>
      <c r="D44" s="8">
        <f t="shared" si="0"/>
        <v>0</v>
      </c>
      <c r="E44" s="8">
        <f t="shared" si="1"/>
        <v>0</v>
      </c>
      <c r="F44" s="8">
        <f t="shared" si="2"/>
        <v>0</v>
      </c>
      <c r="G44" s="8">
        <f t="shared" si="3"/>
        <v>0</v>
      </c>
      <c r="H44" s="8">
        <f t="shared" si="4"/>
        <v>0</v>
      </c>
      <c r="I44" s="8">
        <f t="shared" si="5"/>
        <v>0</v>
      </c>
      <c r="J44" s="8">
        <f t="shared" si="6"/>
        <v>0</v>
      </c>
      <c r="K44" s="8">
        <f t="shared" si="7"/>
        <v>0</v>
      </c>
      <c r="L44" s="8">
        <f t="shared" si="8"/>
        <v>0</v>
      </c>
      <c r="M44" s="8">
        <f t="shared" si="9"/>
        <v>0</v>
      </c>
      <c r="N44" s="8">
        <f t="shared" si="10"/>
        <v>0</v>
      </c>
    </row>
    <row r="45" spans="1:14" ht="66.599999999999994" thickBot="1" x14ac:dyDescent="0.35">
      <c r="A45" s="4" t="s">
        <v>53</v>
      </c>
      <c r="B45" s="7">
        <v>0</v>
      </c>
      <c r="C45" s="8">
        <f t="shared" si="11"/>
        <v>0</v>
      </c>
      <c r="D45" s="8">
        <f t="shared" si="0"/>
        <v>0</v>
      </c>
      <c r="E45" s="8">
        <f t="shared" si="1"/>
        <v>0</v>
      </c>
      <c r="F45" s="8">
        <f t="shared" si="2"/>
        <v>0</v>
      </c>
      <c r="G45" s="8">
        <f t="shared" si="3"/>
        <v>0</v>
      </c>
      <c r="H45" s="8">
        <f t="shared" si="4"/>
        <v>0</v>
      </c>
      <c r="I45" s="8">
        <f t="shared" si="5"/>
        <v>0</v>
      </c>
      <c r="J45" s="8">
        <f t="shared" si="6"/>
        <v>0</v>
      </c>
      <c r="K45" s="8">
        <f t="shared" si="7"/>
        <v>0</v>
      </c>
      <c r="L45" s="8">
        <f t="shared" si="8"/>
        <v>0</v>
      </c>
      <c r="M45" s="8">
        <f t="shared" si="9"/>
        <v>0</v>
      </c>
      <c r="N45" s="8">
        <f t="shared" si="10"/>
        <v>0</v>
      </c>
    </row>
    <row r="46" spans="1:14" ht="53.4" thickBot="1" x14ac:dyDescent="0.35">
      <c r="A46" s="4" t="s">
        <v>54</v>
      </c>
      <c r="B46" s="7">
        <v>0</v>
      </c>
      <c r="C46" s="8">
        <f t="shared" si="11"/>
        <v>0</v>
      </c>
      <c r="D46" s="8">
        <f t="shared" si="0"/>
        <v>0</v>
      </c>
      <c r="E46" s="8">
        <f t="shared" si="1"/>
        <v>0</v>
      </c>
      <c r="F46" s="8">
        <f t="shared" si="2"/>
        <v>0</v>
      </c>
      <c r="G46" s="8">
        <f t="shared" si="3"/>
        <v>0</v>
      </c>
      <c r="H46" s="8">
        <f t="shared" si="4"/>
        <v>0</v>
      </c>
      <c r="I46" s="8">
        <f t="shared" si="5"/>
        <v>0</v>
      </c>
      <c r="J46" s="8">
        <f t="shared" si="6"/>
        <v>0</v>
      </c>
      <c r="K46" s="8">
        <f t="shared" si="7"/>
        <v>0</v>
      </c>
      <c r="L46" s="8">
        <f t="shared" si="8"/>
        <v>0</v>
      </c>
      <c r="M46" s="8">
        <f t="shared" si="9"/>
        <v>0</v>
      </c>
      <c r="N46" s="8">
        <f t="shared" si="10"/>
        <v>0</v>
      </c>
    </row>
    <row r="47" spans="1:14" ht="53.4" thickBot="1" x14ac:dyDescent="0.35">
      <c r="A47" s="4" t="s">
        <v>55</v>
      </c>
      <c r="B47" s="7">
        <v>0</v>
      </c>
      <c r="C47" s="8">
        <f t="shared" si="11"/>
        <v>0</v>
      </c>
      <c r="D47" s="8">
        <f t="shared" si="0"/>
        <v>0</v>
      </c>
      <c r="E47" s="8">
        <f t="shared" si="1"/>
        <v>0</v>
      </c>
      <c r="F47" s="8">
        <f t="shared" si="2"/>
        <v>0</v>
      </c>
      <c r="G47" s="8">
        <f t="shared" si="3"/>
        <v>0</v>
      </c>
      <c r="H47" s="8">
        <f t="shared" si="4"/>
        <v>0</v>
      </c>
      <c r="I47" s="8">
        <f t="shared" si="5"/>
        <v>0</v>
      </c>
      <c r="J47" s="8">
        <f t="shared" si="6"/>
        <v>0</v>
      </c>
      <c r="K47" s="8">
        <f t="shared" si="7"/>
        <v>0</v>
      </c>
      <c r="L47" s="8">
        <f t="shared" si="8"/>
        <v>0</v>
      </c>
      <c r="M47" s="8">
        <f t="shared" si="9"/>
        <v>0</v>
      </c>
      <c r="N47" s="8">
        <f t="shared" si="10"/>
        <v>0</v>
      </c>
    </row>
    <row r="48" spans="1:14" ht="15" thickBot="1" x14ac:dyDescent="0.35">
      <c r="A48" s="4" t="s">
        <v>56</v>
      </c>
      <c r="B48" s="7">
        <v>0</v>
      </c>
      <c r="C48" s="8">
        <f t="shared" si="11"/>
        <v>0</v>
      </c>
      <c r="D48" s="8">
        <f t="shared" si="0"/>
        <v>0</v>
      </c>
      <c r="E48" s="8">
        <f t="shared" si="1"/>
        <v>0</v>
      </c>
      <c r="F48" s="8">
        <f t="shared" si="2"/>
        <v>0</v>
      </c>
      <c r="G48" s="8">
        <f t="shared" si="3"/>
        <v>0</v>
      </c>
      <c r="H48" s="8">
        <f t="shared" si="4"/>
        <v>0</v>
      </c>
      <c r="I48" s="8">
        <f t="shared" si="5"/>
        <v>0</v>
      </c>
      <c r="J48" s="8">
        <f t="shared" si="6"/>
        <v>0</v>
      </c>
      <c r="K48" s="8">
        <f t="shared" si="7"/>
        <v>0</v>
      </c>
      <c r="L48" s="8">
        <f t="shared" si="8"/>
        <v>0</v>
      </c>
      <c r="M48" s="8">
        <f t="shared" si="9"/>
        <v>0</v>
      </c>
      <c r="N48" s="8">
        <f t="shared" si="10"/>
        <v>0</v>
      </c>
    </row>
    <row r="49" spans="1:14" ht="53.4" thickBot="1" x14ac:dyDescent="0.35">
      <c r="A49" s="5" t="s">
        <v>57</v>
      </c>
      <c r="B49" s="9">
        <f>B50+B51+B52+B53</f>
        <v>198204400</v>
      </c>
      <c r="C49" s="6">
        <f t="shared" si="11"/>
        <v>16517033.333333334</v>
      </c>
      <c r="D49" s="6">
        <f t="shared" si="0"/>
        <v>16517033.333333334</v>
      </c>
      <c r="E49" s="6">
        <f t="shared" si="1"/>
        <v>16517033.333333334</v>
      </c>
      <c r="F49" s="6">
        <f t="shared" si="2"/>
        <v>16517033.333333334</v>
      </c>
      <c r="G49" s="6">
        <f t="shared" si="3"/>
        <v>16517033.333333334</v>
      </c>
      <c r="H49" s="6">
        <f t="shared" si="4"/>
        <v>16517033.333333334</v>
      </c>
      <c r="I49" s="6">
        <f t="shared" si="5"/>
        <v>16517033.333333334</v>
      </c>
      <c r="J49" s="6">
        <f t="shared" si="6"/>
        <v>16517033.333333334</v>
      </c>
      <c r="K49" s="6">
        <f t="shared" si="7"/>
        <v>16517033.333333334</v>
      </c>
      <c r="L49" s="6">
        <f t="shared" si="8"/>
        <v>16517033.333333334</v>
      </c>
      <c r="M49" s="6">
        <f t="shared" si="9"/>
        <v>16517033.333333334</v>
      </c>
      <c r="N49" s="6">
        <f t="shared" si="10"/>
        <v>16517033.333333334</v>
      </c>
    </row>
    <row r="50" spans="1:14" ht="15" thickBot="1" x14ac:dyDescent="0.35">
      <c r="A50" s="4" t="s">
        <v>58</v>
      </c>
      <c r="B50" s="7">
        <v>124676000</v>
      </c>
      <c r="C50" s="8">
        <f t="shared" si="11"/>
        <v>10389666.666666666</v>
      </c>
      <c r="D50" s="8">
        <f t="shared" si="0"/>
        <v>10389666.666666666</v>
      </c>
      <c r="E50" s="8">
        <f t="shared" si="1"/>
        <v>10389666.666666666</v>
      </c>
      <c r="F50" s="8">
        <f t="shared" si="2"/>
        <v>10389666.666666666</v>
      </c>
      <c r="G50" s="8">
        <f t="shared" si="3"/>
        <v>10389666.666666666</v>
      </c>
      <c r="H50" s="8">
        <f t="shared" si="4"/>
        <v>10389666.666666666</v>
      </c>
      <c r="I50" s="8">
        <f t="shared" si="5"/>
        <v>10389666.666666666</v>
      </c>
      <c r="J50" s="8">
        <f t="shared" si="6"/>
        <v>10389666.666666666</v>
      </c>
      <c r="K50" s="8">
        <f t="shared" si="7"/>
        <v>10389666.666666666</v>
      </c>
      <c r="L50" s="8">
        <f t="shared" si="8"/>
        <v>10389666.666666666</v>
      </c>
      <c r="M50" s="8">
        <f t="shared" si="9"/>
        <v>10389666.666666666</v>
      </c>
      <c r="N50" s="8">
        <f t="shared" si="10"/>
        <v>10389666.666666666</v>
      </c>
    </row>
    <row r="51" spans="1:14" ht="15" thickBot="1" x14ac:dyDescent="0.35">
      <c r="A51" s="4" t="s">
        <v>59</v>
      </c>
      <c r="B51" s="7">
        <v>67823000</v>
      </c>
      <c r="C51" s="8">
        <f t="shared" si="11"/>
        <v>5651916.666666667</v>
      </c>
      <c r="D51" s="8">
        <f t="shared" si="0"/>
        <v>5651916.666666667</v>
      </c>
      <c r="E51" s="8">
        <f t="shared" si="1"/>
        <v>5651916.666666667</v>
      </c>
      <c r="F51" s="8">
        <f t="shared" si="2"/>
        <v>5651916.666666667</v>
      </c>
      <c r="G51" s="8">
        <f t="shared" si="3"/>
        <v>5651916.666666667</v>
      </c>
      <c r="H51" s="8">
        <f t="shared" si="4"/>
        <v>5651916.666666667</v>
      </c>
      <c r="I51" s="8">
        <f t="shared" si="5"/>
        <v>5651916.666666667</v>
      </c>
      <c r="J51" s="8">
        <f t="shared" si="6"/>
        <v>5651916.666666667</v>
      </c>
      <c r="K51" s="8">
        <f t="shared" si="7"/>
        <v>5651916.666666667</v>
      </c>
      <c r="L51" s="8">
        <f t="shared" si="8"/>
        <v>5651916.666666667</v>
      </c>
      <c r="M51" s="8">
        <f t="shared" si="9"/>
        <v>5651916.666666667</v>
      </c>
      <c r="N51" s="8">
        <f t="shared" si="10"/>
        <v>5651916.666666667</v>
      </c>
    </row>
    <row r="52" spans="1:14" ht="15" thickBot="1" x14ac:dyDescent="0.35">
      <c r="A52" s="4" t="s">
        <v>60</v>
      </c>
      <c r="B52" s="7">
        <v>0</v>
      </c>
      <c r="C52" s="8">
        <f t="shared" si="11"/>
        <v>0</v>
      </c>
      <c r="D52" s="8">
        <f t="shared" si="0"/>
        <v>0</v>
      </c>
      <c r="E52" s="8">
        <f t="shared" si="1"/>
        <v>0</v>
      </c>
      <c r="F52" s="8">
        <f t="shared" si="2"/>
        <v>0</v>
      </c>
      <c r="G52" s="8">
        <f t="shared" si="3"/>
        <v>0</v>
      </c>
      <c r="H52" s="8">
        <f t="shared" si="4"/>
        <v>0</v>
      </c>
      <c r="I52" s="8">
        <f t="shared" si="5"/>
        <v>0</v>
      </c>
      <c r="J52" s="8">
        <f t="shared" si="6"/>
        <v>0</v>
      </c>
      <c r="K52" s="8">
        <f t="shared" si="7"/>
        <v>0</v>
      </c>
      <c r="L52" s="8">
        <f t="shared" si="8"/>
        <v>0</v>
      </c>
      <c r="M52" s="8">
        <f t="shared" si="9"/>
        <v>0</v>
      </c>
      <c r="N52" s="8">
        <f t="shared" si="10"/>
        <v>0</v>
      </c>
    </row>
    <row r="53" spans="1:14" ht="27" thickBot="1" x14ac:dyDescent="0.35">
      <c r="A53" s="4" t="s">
        <v>61</v>
      </c>
      <c r="B53" s="7">
        <v>5705400</v>
      </c>
      <c r="C53" s="8">
        <f t="shared" si="11"/>
        <v>475450</v>
      </c>
      <c r="D53" s="8">
        <f t="shared" si="0"/>
        <v>475450</v>
      </c>
      <c r="E53" s="8">
        <f t="shared" si="1"/>
        <v>475450</v>
      </c>
      <c r="F53" s="8">
        <f t="shared" si="2"/>
        <v>475450</v>
      </c>
      <c r="G53" s="8">
        <f t="shared" si="3"/>
        <v>475450</v>
      </c>
      <c r="H53" s="8">
        <f t="shared" si="4"/>
        <v>475450</v>
      </c>
      <c r="I53" s="8">
        <f t="shared" si="5"/>
        <v>475450</v>
      </c>
      <c r="J53" s="8">
        <f t="shared" si="6"/>
        <v>475450</v>
      </c>
      <c r="K53" s="8">
        <f t="shared" si="7"/>
        <v>475450</v>
      </c>
      <c r="L53" s="8">
        <f t="shared" si="8"/>
        <v>475450</v>
      </c>
      <c r="M53" s="8">
        <f t="shared" si="9"/>
        <v>475450</v>
      </c>
      <c r="N53" s="8">
        <f t="shared" si="10"/>
        <v>475450</v>
      </c>
    </row>
    <row r="54" spans="1:14" ht="15" thickBot="1" x14ac:dyDescent="0.35">
      <c r="A54" s="4" t="s">
        <v>62</v>
      </c>
      <c r="B54" s="7">
        <v>0</v>
      </c>
      <c r="C54" s="8">
        <f t="shared" si="11"/>
        <v>0</v>
      </c>
      <c r="D54" s="8">
        <f t="shared" si="0"/>
        <v>0</v>
      </c>
      <c r="E54" s="8">
        <f t="shared" si="1"/>
        <v>0</v>
      </c>
      <c r="F54" s="8">
        <f t="shared" si="2"/>
        <v>0</v>
      </c>
      <c r="G54" s="8">
        <f t="shared" si="3"/>
        <v>0</v>
      </c>
      <c r="H54" s="8">
        <f t="shared" si="4"/>
        <v>0</v>
      </c>
      <c r="I54" s="8">
        <f t="shared" si="5"/>
        <v>0</v>
      </c>
      <c r="J54" s="8">
        <f t="shared" si="6"/>
        <v>0</v>
      </c>
      <c r="K54" s="8">
        <f t="shared" si="7"/>
        <v>0</v>
      </c>
      <c r="L54" s="8">
        <f t="shared" si="8"/>
        <v>0</v>
      </c>
      <c r="M54" s="8">
        <f t="shared" si="9"/>
        <v>0</v>
      </c>
      <c r="N54" s="8">
        <f t="shared" si="10"/>
        <v>0</v>
      </c>
    </row>
    <row r="55" spans="1:14" ht="40.200000000000003" thickBot="1" x14ac:dyDescent="0.35">
      <c r="A55" s="5" t="s">
        <v>63</v>
      </c>
      <c r="B55" s="9">
        <f>B56</f>
        <v>0</v>
      </c>
      <c r="C55" s="6">
        <f t="shared" si="11"/>
        <v>0</v>
      </c>
      <c r="D55" s="6">
        <f t="shared" si="0"/>
        <v>0</v>
      </c>
      <c r="E55" s="6">
        <f t="shared" si="1"/>
        <v>0</v>
      </c>
      <c r="F55" s="6">
        <f t="shared" si="2"/>
        <v>0</v>
      </c>
      <c r="G55" s="6">
        <f t="shared" si="3"/>
        <v>0</v>
      </c>
      <c r="H55" s="6">
        <f t="shared" si="4"/>
        <v>0</v>
      </c>
      <c r="I55" s="6">
        <f t="shared" si="5"/>
        <v>0</v>
      </c>
      <c r="J55" s="6">
        <f t="shared" si="6"/>
        <v>0</v>
      </c>
      <c r="K55" s="6">
        <f t="shared" si="7"/>
        <v>0</v>
      </c>
      <c r="L55" s="6">
        <f t="shared" si="8"/>
        <v>0</v>
      </c>
      <c r="M55" s="6">
        <f t="shared" si="9"/>
        <v>0</v>
      </c>
      <c r="N55" s="6">
        <f t="shared" si="10"/>
        <v>0</v>
      </c>
    </row>
    <row r="56" spans="1:14" ht="15" thickBot="1" x14ac:dyDescent="0.35">
      <c r="A56" s="4" t="s">
        <v>64</v>
      </c>
      <c r="B56" s="7">
        <v>0</v>
      </c>
      <c r="C56" s="8">
        <f t="shared" si="11"/>
        <v>0</v>
      </c>
      <c r="D56" s="8">
        <f t="shared" si="0"/>
        <v>0</v>
      </c>
      <c r="E56" s="8">
        <f t="shared" si="1"/>
        <v>0</v>
      </c>
      <c r="F56" s="8">
        <f t="shared" si="2"/>
        <v>0</v>
      </c>
      <c r="G56" s="8">
        <f t="shared" si="3"/>
        <v>0</v>
      </c>
      <c r="H56" s="8">
        <f t="shared" si="4"/>
        <v>0</v>
      </c>
      <c r="I56" s="8">
        <f t="shared" si="5"/>
        <v>0</v>
      </c>
      <c r="J56" s="8">
        <f t="shared" si="6"/>
        <v>0</v>
      </c>
      <c r="K56" s="8">
        <f t="shared" si="7"/>
        <v>0</v>
      </c>
      <c r="L56" s="8">
        <f t="shared" si="8"/>
        <v>0</v>
      </c>
      <c r="M56" s="8">
        <f t="shared" si="9"/>
        <v>0</v>
      </c>
      <c r="N56" s="8">
        <f t="shared" si="10"/>
        <v>0</v>
      </c>
    </row>
    <row r="57" spans="1:14" ht="27" thickBot="1" x14ac:dyDescent="0.35">
      <c r="A57" s="4" t="s">
        <v>65</v>
      </c>
      <c r="B57" s="7">
        <v>0</v>
      </c>
      <c r="C57" s="8">
        <f t="shared" si="11"/>
        <v>0</v>
      </c>
      <c r="D57" s="8">
        <f t="shared" si="0"/>
        <v>0</v>
      </c>
      <c r="E57" s="8">
        <f t="shared" si="1"/>
        <v>0</v>
      </c>
      <c r="F57" s="8">
        <f t="shared" si="2"/>
        <v>0</v>
      </c>
      <c r="G57" s="8">
        <f t="shared" si="3"/>
        <v>0</v>
      </c>
      <c r="H57" s="8">
        <f t="shared" si="4"/>
        <v>0</v>
      </c>
      <c r="I57" s="8">
        <f t="shared" si="5"/>
        <v>0</v>
      </c>
      <c r="J57" s="8">
        <f t="shared" si="6"/>
        <v>0</v>
      </c>
      <c r="K57" s="8">
        <f t="shared" si="7"/>
        <v>0</v>
      </c>
      <c r="L57" s="8">
        <f t="shared" si="8"/>
        <v>0</v>
      </c>
      <c r="M57" s="8">
        <f t="shared" si="9"/>
        <v>0</v>
      </c>
      <c r="N57" s="8">
        <f t="shared" si="10"/>
        <v>0</v>
      </c>
    </row>
    <row r="58" spans="1:14" ht="15" thickBot="1" x14ac:dyDescent="0.35">
      <c r="A58" s="4" t="s">
        <v>66</v>
      </c>
      <c r="B58" s="7">
        <v>0</v>
      </c>
      <c r="C58" s="8">
        <f t="shared" si="11"/>
        <v>0</v>
      </c>
      <c r="D58" s="8">
        <f t="shared" si="0"/>
        <v>0</v>
      </c>
      <c r="E58" s="8">
        <f t="shared" si="1"/>
        <v>0</v>
      </c>
      <c r="F58" s="8">
        <f t="shared" si="2"/>
        <v>0</v>
      </c>
      <c r="G58" s="8">
        <f t="shared" si="3"/>
        <v>0</v>
      </c>
      <c r="H58" s="8">
        <f t="shared" si="4"/>
        <v>0</v>
      </c>
      <c r="I58" s="8">
        <f t="shared" si="5"/>
        <v>0</v>
      </c>
      <c r="J58" s="8">
        <f t="shared" si="6"/>
        <v>0</v>
      </c>
      <c r="K58" s="8">
        <f t="shared" si="7"/>
        <v>0</v>
      </c>
      <c r="L58" s="8">
        <f t="shared" si="8"/>
        <v>0</v>
      </c>
      <c r="M58" s="8">
        <f t="shared" si="9"/>
        <v>0</v>
      </c>
      <c r="N58" s="8">
        <f t="shared" si="10"/>
        <v>0</v>
      </c>
    </row>
    <row r="59" spans="1:14" ht="15" thickBot="1" x14ac:dyDescent="0.35">
      <c r="A59" s="4" t="s">
        <v>67</v>
      </c>
      <c r="B59" s="7">
        <v>0</v>
      </c>
      <c r="C59" s="8">
        <f t="shared" si="11"/>
        <v>0</v>
      </c>
      <c r="D59" s="8">
        <f t="shared" si="0"/>
        <v>0</v>
      </c>
      <c r="E59" s="8">
        <f t="shared" si="1"/>
        <v>0</v>
      </c>
      <c r="F59" s="8">
        <f t="shared" si="2"/>
        <v>0</v>
      </c>
      <c r="G59" s="8">
        <f t="shared" si="3"/>
        <v>0</v>
      </c>
      <c r="H59" s="8">
        <f t="shared" si="4"/>
        <v>0</v>
      </c>
      <c r="I59" s="8">
        <f t="shared" si="5"/>
        <v>0</v>
      </c>
      <c r="J59" s="8">
        <f t="shared" si="6"/>
        <v>0</v>
      </c>
      <c r="K59" s="8">
        <f t="shared" si="7"/>
        <v>0</v>
      </c>
      <c r="L59" s="8">
        <f t="shared" si="8"/>
        <v>0</v>
      </c>
      <c r="M59" s="8">
        <f t="shared" si="9"/>
        <v>0</v>
      </c>
      <c r="N59" s="8">
        <f t="shared" si="10"/>
        <v>0</v>
      </c>
    </row>
    <row r="60" spans="1:14" ht="15" thickBot="1" x14ac:dyDescent="0.35">
      <c r="A60" s="4" t="s">
        <v>68</v>
      </c>
      <c r="B60" s="7">
        <v>0</v>
      </c>
      <c r="C60" s="8">
        <f t="shared" si="11"/>
        <v>0</v>
      </c>
      <c r="D60" s="8">
        <f t="shared" si="0"/>
        <v>0</v>
      </c>
      <c r="E60" s="8">
        <f t="shared" si="1"/>
        <v>0</v>
      </c>
      <c r="F60" s="8">
        <f t="shared" si="2"/>
        <v>0</v>
      </c>
      <c r="G60" s="8">
        <f t="shared" si="3"/>
        <v>0</v>
      </c>
      <c r="H60" s="8">
        <f t="shared" si="4"/>
        <v>0</v>
      </c>
      <c r="I60" s="8">
        <f t="shared" si="5"/>
        <v>0</v>
      </c>
      <c r="J60" s="8">
        <f t="shared" si="6"/>
        <v>0</v>
      </c>
      <c r="K60" s="8">
        <f t="shared" si="7"/>
        <v>0</v>
      </c>
      <c r="L60" s="8">
        <f t="shared" si="8"/>
        <v>0</v>
      </c>
      <c r="M60" s="8">
        <f t="shared" si="9"/>
        <v>0</v>
      </c>
      <c r="N60" s="8">
        <f t="shared" si="10"/>
        <v>0</v>
      </c>
    </row>
    <row r="61" spans="1:14" ht="27" thickBot="1" x14ac:dyDescent="0.35">
      <c r="A61" s="4" t="s">
        <v>69</v>
      </c>
      <c r="B61" s="7">
        <v>0</v>
      </c>
      <c r="C61" s="8">
        <f t="shared" si="11"/>
        <v>0</v>
      </c>
      <c r="D61" s="8">
        <f t="shared" si="0"/>
        <v>0</v>
      </c>
      <c r="E61" s="8">
        <f t="shared" si="1"/>
        <v>0</v>
      </c>
      <c r="F61" s="8">
        <f t="shared" si="2"/>
        <v>0</v>
      </c>
      <c r="G61" s="8">
        <f t="shared" si="3"/>
        <v>0</v>
      </c>
      <c r="H61" s="8">
        <f t="shared" si="4"/>
        <v>0</v>
      </c>
      <c r="I61" s="8">
        <f t="shared" si="5"/>
        <v>0</v>
      </c>
      <c r="J61" s="8">
        <f t="shared" si="6"/>
        <v>0</v>
      </c>
      <c r="K61" s="8">
        <f t="shared" si="7"/>
        <v>0</v>
      </c>
      <c r="L61" s="8">
        <f t="shared" si="8"/>
        <v>0</v>
      </c>
      <c r="M61" s="8">
        <f t="shared" si="9"/>
        <v>0</v>
      </c>
      <c r="N61" s="8">
        <f t="shared" si="10"/>
        <v>0</v>
      </c>
    </row>
    <row r="62" spans="1:14" ht="40.200000000000003" thickBot="1" x14ac:dyDescent="0.35">
      <c r="A62" s="4" t="s">
        <v>70</v>
      </c>
      <c r="B62" s="7">
        <v>0</v>
      </c>
      <c r="C62" s="8">
        <f t="shared" si="11"/>
        <v>0</v>
      </c>
      <c r="D62" s="8">
        <f t="shared" si="0"/>
        <v>0</v>
      </c>
      <c r="E62" s="8">
        <f t="shared" si="1"/>
        <v>0</v>
      </c>
      <c r="F62" s="8">
        <f t="shared" si="2"/>
        <v>0</v>
      </c>
      <c r="G62" s="8">
        <f t="shared" si="3"/>
        <v>0</v>
      </c>
      <c r="H62" s="8">
        <f t="shared" si="4"/>
        <v>0</v>
      </c>
      <c r="I62" s="8">
        <f t="shared" si="5"/>
        <v>0</v>
      </c>
      <c r="J62" s="8">
        <f t="shared" si="6"/>
        <v>0</v>
      </c>
      <c r="K62" s="8">
        <f t="shared" si="7"/>
        <v>0</v>
      </c>
      <c r="L62" s="8">
        <f t="shared" si="8"/>
        <v>0</v>
      </c>
      <c r="M62" s="8">
        <f t="shared" si="9"/>
        <v>0</v>
      </c>
      <c r="N62" s="8">
        <f t="shared" si="10"/>
        <v>0</v>
      </c>
    </row>
    <row r="63" spans="1:14" ht="27" thickBot="1" x14ac:dyDescent="0.35">
      <c r="A63" s="5" t="s">
        <v>71</v>
      </c>
      <c r="B63" s="7">
        <v>0</v>
      </c>
      <c r="C63" s="8">
        <f t="shared" si="11"/>
        <v>0</v>
      </c>
      <c r="D63" s="8">
        <f t="shared" si="0"/>
        <v>0</v>
      </c>
      <c r="E63" s="8">
        <f t="shared" si="1"/>
        <v>0</v>
      </c>
      <c r="F63" s="8">
        <f t="shared" si="2"/>
        <v>0</v>
      </c>
      <c r="G63" s="8">
        <f t="shared" si="3"/>
        <v>0</v>
      </c>
      <c r="H63" s="8">
        <f t="shared" si="4"/>
        <v>0</v>
      </c>
      <c r="I63" s="8">
        <f t="shared" si="5"/>
        <v>0</v>
      </c>
      <c r="J63" s="8">
        <f t="shared" si="6"/>
        <v>0</v>
      </c>
      <c r="K63" s="8">
        <f t="shared" si="7"/>
        <v>0</v>
      </c>
      <c r="L63" s="8">
        <f t="shared" si="8"/>
        <v>0</v>
      </c>
      <c r="M63" s="8">
        <f t="shared" si="9"/>
        <v>0</v>
      </c>
      <c r="N63" s="8">
        <f t="shared" si="10"/>
        <v>0</v>
      </c>
    </row>
    <row r="64" spans="1:14" ht="15" thickBot="1" x14ac:dyDescent="0.35">
      <c r="A64" s="4" t="s">
        <v>72</v>
      </c>
      <c r="B64" s="7">
        <v>0</v>
      </c>
      <c r="C64" s="8">
        <f t="shared" si="11"/>
        <v>0</v>
      </c>
      <c r="D64" s="8">
        <f t="shared" si="0"/>
        <v>0</v>
      </c>
      <c r="E64" s="8">
        <f t="shared" si="1"/>
        <v>0</v>
      </c>
      <c r="F64" s="8">
        <f t="shared" si="2"/>
        <v>0</v>
      </c>
      <c r="G64" s="8">
        <f t="shared" si="3"/>
        <v>0</v>
      </c>
      <c r="H64" s="8">
        <f t="shared" si="4"/>
        <v>0</v>
      </c>
      <c r="I64" s="8">
        <f t="shared" si="5"/>
        <v>0</v>
      </c>
      <c r="J64" s="8">
        <f t="shared" si="6"/>
        <v>0</v>
      </c>
      <c r="K64" s="8">
        <f t="shared" si="7"/>
        <v>0</v>
      </c>
      <c r="L64" s="8">
        <f t="shared" si="8"/>
        <v>0</v>
      </c>
      <c r="M64" s="8">
        <f t="shared" si="9"/>
        <v>0</v>
      </c>
      <c r="N64" s="8">
        <f t="shared" si="10"/>
        <v>0</v>
      </c>
    </row>
    <row r="65" spans="1:14" ht="15" thickBot="1" x14ac:dyDescent="0.35">
      <c r="A65" s="4" t="s">
        <v>73</v>
      </c>
      <c r="B65" s="7">
        <v>0</v>
      </c>
      <c r="C65" s="8">
        <f t="shared" si="11"/>
        <v>0</v>
      </c>
      <c r="D65" s="8">
        <f t="shared" si="0"/>
        <v>0</v>
      </c>
      <c r="E65" s="8">
        <f t="shared" si="1"/>
        <v>0</v>
      </c>
      <c r="F65" s="8">
        <f t="shared" si="2"/>
        <v>0</v>
      </c>
      <c r="G65" s="8">
        <f t="shared" si="3"/>
        <v>0</v>
      </c>
      <c r="H65" s="8">
        <f t="shared" si="4"/>
        <v>0</v>
      </c>
      <c r="I65" s="8">
        <f t="shared" si="5"/>
        <v>0</v>
      </c>
      <c r="J65" s="8">
        <f t="shared" si="6"/>
        <v>0</v>
      </c>
      <c r="K65" s="8">
        <f t="shared" si="7"/>
        <v>0</v>
      </c>
      <c r="L65" s="8">
        <f t="shared" si="8"/>
        <v>0</v>
      </c>
      <c r="M65" s="8">
        <f t="shared" si="9"/>
        <v>0</v>
      </c>
      <c r="N65" s="8">
        <f t="shared" si="10"/>
        <v>0</v>
      </c>
    </row>
    <row r="66" spans="1:14" ht="15" thickBot="1" x14ac:dyDescent="0.35">
      <c r="A66" s="4" t="s">
        <v>74</v>
      </c>
      <c r="B66" s="7">
        <v>0</v>
      </c>
      <c r="C66" s="8">
        <f t="shared" si="11"/>
        <v>0</v>
      </c>
      <c r="D66" s="8">
        <f t="shared" si="0"/>
        <v>0</v>
      </c>
      <c r="E66" s="8">
        <f t="shared" si="1"/>
        <v>0</v>
      </c>
      <c r="F66" s="8">
        <f t="shared" si="2"/>
        <v>0</v>
      </c>
      <c r="G66" s="8">
        <f t="shared" si="3"/>
        <v>0</v>
      </c>
      <c r="H66" s="8">
        <f t="shared" si="4"/>
        <v>0</v>
      </c>
      <c r="I66" s="8">
        <f t="shared" si="5"/>
        <v>0</v>
      </c>
      <c r="J66" s="8">
        <f t="shared" si="6"/>
        <v>0</v>
      </c>
      <c r="K66" s="8">
        <f t="shared" si="7"/>
        <v>0</v>
      </c>
      <c r="L66" s="8">
        <f t="shared" si="8"/>
        <v>0</v>
      </c>
      <c r="M66" s="8">
        <f t="shared" si="9"/>
        <v>0</v>
      </c>
      <c r="N66" s="8">
        <f t="shared" si="10"/>
        <v>0</v>
      </c>
    </row>
  </sheetData>
  <mergeCells count="1">
    <mergeCell ref="A1:N1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Egresos</dc:creator>
  <cp:lastModifiedBy>Egresos</cp:lastModifiedBy>
  <cp:lastPrinted>2019-12-05T16:13:35Z</cp:lastPrinted>
  <dcterms:created xsi:type="dcterms:W3CDTF">2019-12-05T15:14:17Z</dcterms:created>
  <dcterms:modified xsi:type="dcterms:W3CDTF">2021-11-23T17:34:55Z</dcterms:modified>
</cp:coreProperties>
</file>