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A:\2023\FONDOS FEDERALES\PUBLICACIONES MENSUALES\4TO TRIMESTRE\"/>
    </mc:Choice>
  </mc:AlternateContent>
  <xr:revisionPtr revIDLastSave="0" documentId="8_{5422F4C9-3A08-42B9-8431-7113BE24EFE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MIR MUNICIPIOS" sheetId="1" r:id="rId1"/>
  </sheets>
  <externalReferences>
    <externalReference r:id="rId2"/>
  </externalReferences>
  <definedNames>
    <definedName name="_xlnm._FilterDatabase" localSheetId="0" hidden="1">'MIR MUNICIPIOS'!$A$7:$O$8</definedName>
    <definedName name="_xlnm.Print_Area" localSheetId="0">'MIR MUNICIPIOS'!$A$1:$M$48</definedName>
    <definedName name="as" localSheetId="0">#REF!</definedName>
    <definedName name="as">#REF!</definedName>
    <definedName name="ASIENTOS" localSheetId="0">#REF!</definedName>
    <definedName name="ASIENTOS">#REF!</definedName>
    <definedName name="CALVILLO" localSheetId="0">#REF!</definedName>
    <definedName name="CALVILLO">#REF!</definedName>
    <definedName name="COSIO" localSheetId="0">#REF!</definedName>
    <definedName name="COSIO">#REF!</definedName>
    <definedName name="Croquiss">OFFSET([1]Base_Fotos!$F$2,MATCH('[1]Información gráfica'!$I$14,ListaCroquis,0)-1,0,1,1)</definedName>
    <definedName name="EL_LLANO" localSheetId="0">#REF!</definedName>
    <definedName name="EL_LLANO">#REF!</definedName>
    <definedName name="JESUS_MARIA" localSheetId="0">#REF!</definedName>
    <definedName name="JESUS_MARIA">#REF!</definedName>
    <definedName name="ListaCroquis">OFFSET([1]Base_Fotos!$E$2,0,0,COUNTA([1]Base_Fotos!$E$1:$E$65536)-1,1)</definedName>
    <definedName name="PABELLON_DE_ARTEAGA" localSheetId="0">#REF!</definedName>
    <definedName name="PABELLON_DE_ARTEAGA">#REF!</definedName>
    <definedName name="qww" localSheetId="0">#REF!</definedName>
    <definedName name="qww">#REF!</definedName>
    <definedName name="RINCON_DE_ROMOS" localSheetId="0">#REF!</definedName>
    <definedName name="RINCON_DE_ROMOS">#REF!</definedName>
    <definedName name="SAN_FRANCISCO_DE_LOS_ROMO" localSheetId="0">#REF!</definedName>
    <definedName name="SAN_FRANCISCO_DE_LOS_ROMO">#REF!</definedName>
    <definedName name="SAN_JOSE_DE_GRACIA" localSheetId="0">#REF!</definedName>
    <definedName name="SAN_JOSE_DE_GRACIA">#REF!</definedName>
    <definedName name="TEPEZALA" localSheetId="0">#REF!</definedName>
    <definedName name="TEPEZA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8" i="1" l="1"/>
  <c r="M44" i="1" l="1"/>
</calcChain>
</file>

<file path=xl/sharedStrings.xml><?xml version="1.0" encoding="utf-8"?>
<sst xmlns="http://schemas.openxmlformats.org/spreadsheetml/2006/main" count="417" uniqueCount="105">
  <si>
    <t>GOBIERNO DEL ESTADO DE AGUASCALIENTES</t>
  </si>
  <si>
    <t>MUNICIPIO</t>
  </si>
  <si>
    <t>OBRA</t>
  </si>
  <si>
    <t>TRIMESTRE EN QUE SE PROGRAMA</t>
  </si>
  <si>
    <t>META PROGRAMADO AL TRIMESTRE</t>
  </si>
  <si>
    <t>META ALCANZADO AL TRIMESTRE ACTUAL</t>
  </si>
  <si>
    <t>PROYECTO CONCLUIDO</t>
  </si>
  <si>
    <t>AVANCE FÍSICO</t>
  </si>
  <si>
    <t>SAN FRANCISCO DE LOS ROMO</t>
  </si>
  <si>
    <t>LOCALIDAD</t>
  </si>
  <si>
    <t>TIPO DE CONTRIBUCIÓN DEL PROYECTO</t>
  </si>
  <si>
    <t>RUBRO</t>
  </si>
  <si>
    <t>SUBCLASIFICACIÓN DEL PROYECTO</t>
  </si>
  <si>
    <t>MODALIDAD DEL PROYECTO</t>
  </si>
  <si>
    <t>TOTAL PROGRAMADO</t>
  </si>
  <si>
    <t>INFORMACIÓN REQUERIDA POR EL GOBIERNO DEL ESTADO PARA EL CÁLCULO DE INDICADORES MIR FAIS 2023</t>
  </si>
  <si>
    <t>EJERCICIO FISCAL 2023</t>
  </si>
  <si>
    <t>COLONIA 28 DE ABRIL EN CABECERA MUNICIPAL</t>
  </si>
  <si>
    <t>FRACCIONAMIENTO HIDALGO EN CABECERA MUNICIPAL</t>
  </si>
  <si>
    <t>FRACCIONAMIENTO LOS LIRIOS EN CABECERA MUNICIPAL</t>
  </si>
  <si>
    <t>LA CONCEPCIÓN</t>
  </si>
  <si>
    <t>LA GUAYANA RANCHO SECO</t>
  </si>
  <si>
    <t>COLONIA CENTRO EN CABECERA MUNICIPAL</t>
  </si>
  <si>
    <t>COLONIA CENTRO CABECERA MUNICIPAL</t>
  </si>
  <si>
    <t>LA ESCONDIDA</t>
  </si>
  <si>
    <t>EX VIÑEDOS GUADALUPE</t>
  </si>
  <si>
    <t>MACARIO J. GÓMEZ</t>
  </si>
  <si>
    <t>PUERTECITO DE LA VIRGEN</t>
  </si>
  <si>
    <t>SEGUNDO</t>
  </si>
  <si>
    <t>RED DE ALCANTARILLADO 98.92 ML Y DESCARGAS DOMICILIARIA 11 PZA</t>
  </si>
  <si>
    <t>RED DE ALCANTARILLADO 193.85 ML Y DESCARGAS DOMICILIARIA 32 PZA</t>
  </si>
  <si>
    <t>RED DE ALCANTARILLADO 96.41 ML Y DESCARGAS DOMICILIARIA 13 PZA</t>
  </si>
  <si>
    <t>DESCARGAS DOMICILIARIA 9 PZA</t>
  </si>
  <si>
    <t>DESCARGAS DOMICILIARIA 16 PZA</t>
  </si>
  <si>
    <t>RED DE ALCANTARILLADO 285.96 ML Y DESCARGAS DOMICILIARIA 21 PZA</t>
  </si>
  <si>
    <t>RED DE ALCANTARILLADO 160.15 ML Y DESCARGAS DOMICILIARIA 21 PZA</t>
  </si>
  <si>
    <t>DESCARGAS DOMICILIARIA 22 PZA</t>
  </si>
  <si>
    <t>TOMA DOMICILIARIA 11 PZA</t>
  </si>
  <si>
    <t>TOMA DOMICILIARIA 16 PZA</t>
  </si>
  <si>
    <t>TOMA DOMICILIARIA 9 PZA</t>
  </si>
  <si>
    <t>RED HIDRÁULICA 102.80 ML Y TOMA DOMICILIARIA 17 PZA</t>
  </si>
  <si>
    <t>RED HIDRÁULICA 116.08 ML Y TOMA DOMICILIARIA 22 PZA</t>
  </si>
  <si>
    <t>RED HIDRÁULICA 98.47 ML Y TOMA DOMICILIARIA 13 PZA</t>
  </si>
  <si>
    <t>RED HIDRÁULICA 285.96 ML Y TOMA DOMICILIARIA 21 PZA</t>
  </si>
  <si>
    <t>RED HIDRÁULICA 160.15 ML Y TOMA DOMICILIARIA 21 PZA</t>
  </si>
  <si>
    <t>RED HIDRÁULICA 346.09 ML Y TOMA DOMICILIARIA 37 PZA</t>
  </si>
  <si>
    <t>PAVIMENTO 1,436.33 M2, GUARNICIONES 168.4 M, BANQUETAS 246.3 M2</t>
  </si>
  <si>
    <t>PAVIMENTO 2,248.20 M2, GUARNICIONES 701.55 M, BANQUETAS 1230.84 M2</t>
  </si>
  <si>
    <t>PAVIMENTO 800.31 M2, GUARNICIONES 234.47 M, BANQUETAS 316.53 M2</t>
  </si>
  <si>
    <t>PAVIMENTO  456.32 M2, GUARNICIONES 99.2 M, BANQUETAS 124 M2</t>
  </si>
  <si>
    <t>PAVIMENTO 952.20 M2, GUARNICIONES 207 M, BANQUETAS 258.75 M2</t>
  </si>
  <si>
    <t>PAVIMENTO 1750.25 M2, GUARNICIONES 33.58 M, BANQUETAS 50 M2</t>
  </si>
  <si>
    <t>PAVIMENTO 2643.30 M2</t>
  </si>
  <si>
    <t>AMPLIACIÓN RED ELECTRICA 127 M</t>
  </si>
  <si>
    <t>AMPLIACIÓN RED ELECTRICA 115 M</t>
  </si>
  <si>
    <t>AMPLIACIÓN RED ELECTRICA 186 M</t>
  </si>
  <si>
    <t>AMPLIACIÓN RED ELECTRICA 170 M</t>
  </si>
  <si>
    <t>REHABILITACIÓN DE RED DE ALCANTARILLADO</t>
  </si>
  <si>
    <t>CONSTRUCCIÓN DE RED DE DRENAJE SANITARIO</t>
  </si>
  <si>
    <t>CONSTRUCCIÓN DE DRENAJE SANITARIO</t>
  </si>
  <si>
    <t>CONSTRUCCIÓN DE RED DE AGUA POTABLE</t>
  </si>
  <si>
    <t>REHABILITACIÓN DE RED DE AGUA POTABLE</t>
  </si>
  <si>
    <t>CONSTRUCCIÓN DE PAVIMENTO GUARNICIONES Y BANQUETAS</t>
  </si>
  <si>
    <t>CONSTRUCCIÓN DE PAVIMENTO</t>
  </si>
  <si>
    <t>AMPLIACIÓN DE ELECTRIFICACION</t>
  </si>
  <si>
    <t>REHABILITACIÓN</t>
  </si>
  <si>
    <t>CONSTRUCCIÓN</t>
  </si>
  <si>
    <t>AMPLIACIÓN</t>
  </si>
  <si>
    <t>DIRECTA</t>
  </si>
  <si>
    <t>COMPLEMENTARIA</t>
  </si>
  <si>
    <t>ALCANTARILLADO</t>
  </si>
  <si>
    <t>AGUA POTABLE</t>
  </si>
  <si>
    <t>URBANIZACIÓN</t>
  </si>
  <si>
    <t>ELECTRIFICACIÓN RURAL Y DE COLONIAS POBRES</t>
  </si>
  <si>
    <t>ELECTRIFICACIÓN</t>
  </si>
  <si>
    <t>RED DE ALCANTARILLADO</t>
  </si>
  <si>
    <t>PAVIMENTO GUARNICIONES Y BANQUETAS</t>
  </si>
  <si>
    <t>PAVIMENTO</t>
  </si>
  <si>
    <t>DRENAJE Y LETRINAS</t>
  </si>
  <si>
    <t>DRENAJE SANITARIO</t>
  </si>
  <si>
    <t>RED O SISTEMA DE AGUA ENTUBADA</t>
  </si>
  <si>
    <t>FONDO PARA LA INFRAESTRUCTURA SOCIAL MUNICIPAL Y DEMARCACIONES TERRITORIALES DEL DISTRITO FEDERAL (FAISMUN)</t>
  </si>
  <si>
    <t>Monto FAISMUN Asignado</t>
  </si>
  <si>
    <t>Rendimientos Financieros:</t>
  </si>
  <si>
    <t>MONTO TOTAL</t>
  </si>
  <si>
    <t>VARIAS COMUNIDADES</t>
  </si>
  <si>
    <t>TERCER</t>
  </si>
  <si>
    <t>EQUIPAMIENTO DE CALENTADOR SOLAR</t>
  </si>
  <si>
    <t>MEJORAMIENTO DE VIVIENDA</t>
  </si>
  <si>
    <t>EQUIPAMIENTO</t>
  </si>
  <si>
    <t>CONSTRUCCIÓN DE CUARTOS DORMITORIOS</t>
  </si>
  <si>
    <t>CUARTOS DORMITORIO</t>
  </si>
  <si>
    <t>CONSTRUCCIÓN DE CUARTO PARA COCINA</t>
  </si>
  <si>
    <t>CUARTO PARA COCINA</t>
  </si>
  <si>
    <t>CONSTRUCCIÓN DE CUARTO PARA BAÑO</t>
  </si>
  <si>
    <t>CUARTO PARA BAÑO</t>
  </si>
  <si>
    <t>EQUIPAMIENTO DE CALENTADOR SOLAR - 100 ACCIONES</t>
  </si>
  <si>
    <t>CONSTRUCCIÓN DE 22 CUARTOS DORMITORIO</t>
  </si>
  <si>
    <t>CONSTRUCCIÓN DE 2 CUARTO PARA COCINA</t>
  </si>
  <si>
    <t>CONSTRUCCIÓN DE 10 CUARTO PARA BAÑO</t>
  </si>
  <si>
    <t>RED DE ALCANTARILLADO 171.80 ML Y DESCARGAS DOMICILIARIA 9 PZA</t>
  </si>
  <si>
    <t>RED HIDRÁULICA 171.80 ML Y TOMA DOMICILIARIA 9 PZA</t>
  </si>
  <si>
    <t>RED DE ALCANTARILLADO 346.09 ML Y DESCARGAS DOMICILIARIA 37 PZA</t>
  </si>
  <si>
    <t>PAVIMENTO 895.77 M2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</si>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</sst>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[$€-2]* #,##0.00_-;\-[$€-2]* #,##0.00_-;_-[$€-2]* &quot;-&quot;??_-"/>
    <numFmt numFmtId="166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etica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</borders>
  <cellStyleXfs count="75">
    <xf numFmtId="0" fontId="0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1"/>
    <xf numFmtId="0" fontId="0" fillId="0" borderId="0" xfId="1" applyFont="1"/>
    <xf numFmtId="0" fontId="1" fillId="0" borderId="0" xfId="1" applyAlignment="1">
      <alignment horizontal="center" vertical="center" wrapText="1"/>
    </xf>
    <xf numFmtId="164" fontId="5" fillId="3" borderId="1" xfId="2" applyNumberFormat="1" applyFont="1" applyFill="1" applyBorder="1" applyAlignment="1">
      <alignment horizontal="center" vertical="center" wrapText="1"/>
    </xf>
    <xf numFmtId="0" fontId="1" fillId="0" borderId="0" xfId="1" applyAlignment="1">
      <alignment wrapText="1"/>
    </xf>
    <xf numFmtId="9" fontId="1" fillId="0" borderId="0" xfId="73"/>
    <xf numFmtId="9" fontId="1" fillId="0" borderId="0" xfId="73" applyFont="1" applyAlignment="1">
      <alignment horizontal="center" vertical="center" wrapText="1"/>
    </xf>
    <xf numFmtId="9" fontId="5" fillId="3" borderId="1" xfId="73" applyFont="1" applyFill="1" applyBorder="1" applyAlignment="1">
      <alignment horizontal="center" vertical="center" wrapText="1"/>
    </xf>
    <xf numFmtId="0" fontId="1" fillId="0" borderId="0" xfId="1" applyAlignment="1">
      <alignment vertical="center"/>
    </xf>
    <xf numFmtId="0" fontId="12" fillId="0" borderId="2" xfId="1" applyFont="1" applyBorder="1" applyAlignment="1">
      <alignment horizontal="center" vertical="center"/>
    </xf>
    <xf numFmtId="44" fontId="1" fillId="0" borderId="0" xfId="1" applyNumberFormat="1"/>
    <xf numFmtId="44" fontId="12" fillId="0" borderId="2" xfId="74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0" fontId="12" fillId="0" borderId="2" xfId="73" applyNumberFormat="1" applyFont="1" applyFill="1" applyBorder="1" applyAlignment="1">
      <alignment horizontal="center" vertical="center"/>
    </xf>
    <xf numFmtId="44" fontId="1" fillId="0" borderId="0" xfId="74" applyFill="1" applyAlignment="1"/>
    <xf numFmtId="0" fontId="13" fillId="0" borderId="0" xfId="1" applyFont="1"/>
    <xf numFmtId="44" fontId="13" fillId="0" borderId="0" xfId="74" applyFont="1"/>
    <xf numFmtId="4" fontId="1" fillId="0" borderId="0" xfId="1" applyNumberFormat="1"/>
    <xf numFmtId="0" fontId="12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0" fontId="12" fillId="0" borderId="0" xfId="73" applyNumberFormat="1" applyFont="1" applyFill="1" applyBorder="1" applyAlignment="1">
      <alignment horizontal="center" vertical="center"/>
    </xf>
    <xf numFmtId="44" fontId="13" fillId="0" borderId="0" xfId="74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4" fillId="2" borderId="0" xfId="1" applyFont="1" applyFill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</cellXfs>
  <cellStyles count="75">
    <cellStyle name="Coma 2" xfId="4" xr:uid="{00000000-0005-0000-0000-000000000000}"/>
    <cellStyle name="Comma 2" xfId="5" xr:uid="{00000000-0005-0000-0000-000001000000}"/>
    <cellStyle name="Euro" xfId="6" xr:uid="{00000000-0005-0000-0000-000002000000}"/>
    <cellStyle name="Millares 2" xfId="7" xr:uid="{00000000-0005-0000-0000-000003000000}"/>
    <cellStyle name="Millares 2 2" xfId="8" xr:uid="{00000000-0005-0000-0000-000004000000}"/>
    <cellStyle name="Millares 2 3" xfId="9" xr:uid="{00000000-0005-0000-0000-000005000000}"/>
    <cellStyle name="Millares 2 4" xfId="10" xr:uid="{00000000-0005-0000-0000-000006000000}"/>
    <cellStyle name="Millares 2 5" xfId="11" xr:uid="{00000000-0005-0000-0000-000007000000}"/>
    <cellStyle name="Millares 2 6" xfId="12" xr:uid="{00000000-0005-0000-0000-000008000000}"/>
    <cellStyle name="Millares 2 7" xfId="13" xr:uid="{00000000-0005-0000-0000-000009000000}"/>
    <cellStyle name="Millares 2 8" xfId="14" xr:uid="{00000000-0005-0000-0000-00000A000000}"/>
    <cellStyle name="Millares 2 9" xfId="15" xr:uid="{00000000-0005-0000-0000-00000B000000}"/>
    <cellStyle name="Millares 3" xfId="16" xr:uid="{00000000-0005-0000-0000-00000C000000}"/>
    <cellStyle name="Millares 3 2" xfId="17" xr:uid="{00000000-0005-0000-0000-00000D000000}"/>
    <cellStyle name="Millares 4" xfId="18" xr:uid="{00000000-0005-0000-0000-00000E000000}"/>
    <cellStyle name="Millares 4 2" xfId="19" xr:uid="{00000000-0005-0000-0000-00000F000000}"/>
    <cellStyle name="Millares 4 3" xfId="20" xr:uid="{00000000-0005-0000-0000-000010000000}"/>
    <cellStyle name="Millares 5" xfId="21" xr:uid="{00000000-0005-0000-0000-000011000000}"/>
    <cellStyle name="Millares 5 2" xfId="22" xr:uid="{00000000-0005-0000-0000-000012000000}"/>
    <cellStyle name="Millares 6" xfId="23" xr:uid="{00000000-0005-0000-0000-000013000000}"/>
    <cellStyle name="Millares 6 2" xfId="24" xr:uid="{00000000-0005-0000-0000-000014000000}"/>
    <cellStyle name="Millares 7" xfId="25" xr:uid="{00000000-0005-0000-0000-000015000000}"/>
    <cellStyle name="Millares 8" xfId="3" xr:uid="{00000000-0005-0000-0000-000016000000}"/>
    <cellStyle name="Moneda" xfId="74" builtinId="4"/>
    <cellStyle name="Moneda 2" xfId="26" xr:uid="{00000000-0005-0000-0000-000018000000}"/>
    <cellStyle name="Moneda 2 2" xfId="27" xr:uid="{00000000-0005-0000-0000-000019000000}"/>
    <cellStyle name="Moneda 2 2 2" xfId="28" xr:uid="{00000000-0005-0000-0000-00001A000000}"/>
    <cellStyle name="Moneda 2 2 2 2" xfId="29" xr:uid="{00000000-0005-0000-0000-00001B000000}"/>
    <cellStyle name="Moneda 2 2 3" xfId="30" xr:uid="{00000000-0005-0000-0000-00001C000000}"/>
    <cellStyle name="Moneda 2 2 4" xfId="2" xr:uid="{00000000-0005-0000-0000-00001D000000}"/>
    <cellStyle name="Moneda 2 3" xfId="31" xr:uid="{00000000-0005-0000-0000-00001E000000}"/>
    <cellStyle name="Moneda 3" xfId="32" xr:uid="{00000000-0005-0000-0000-00001F000000}"/>
    <cellStyle name="Normal" xfId="0" builtinId="0"/>
    <cellStyle name="Normal 10" xfId="33" xr:uid="{00000000-0005-0000-0000-000021000000}"/>
    <cellStyle name="Normal 11" xfId="34" xr:uid="{00000000-0005-0000-0000-000022000000}"/>
    <cellStyle name="Normal 12" xfId="35" xr:uid="{00000000-0005-0000-0000-000023000000}"/>
    <cellStyle name="Normal 13" xfId="36" xr:uid="{00000000-0005-0000-0000-000024000000}"/>
    <cellStyle name="Normal 14" xfId="37" xr:uid="{00000000-0005-0000-0000-000025000000}"/>
    <cellStyle name="Normal 14 2" xfId="38" xr:uid="{00000000-0005-0000-0000-000026000000}"/>
    <cellStyle name="Normal 2" xfId="39" xr:uid="{00000000-0005-0000-0000-000027000000}"/>
    <cellStyle name="Normal 2 2" xfId="40" xr:uid="{00000000-0005-0000-0000-000028000000}"/>
    <cellStyle name="Normal 2 3" xfId="41" xr:uid="{00000000-0005-0000-0000-000029000000}"/>
    <cellStyle name="Normal 3" xfId="42" xr:uid="{00000000-0005-0000-0000-00002A000000}"/>
    <cellStyle name="Normal 3 2" xfId="43" xr:uid="{00000000-0005-0000-0000-00002B000000}"/>
    <cellStyle name="Normal 3 3" xfId="44" xr:uid="{00000000-0005-0000-0000-00002C000000}"/>
    <cellStyle name="Normal 3 4" xfId="45" xr:uid="{00000000-0005-0000-0000-00002D000000}"/>
    <cellStyle name="Normal 3 5" xfId="46" xr:uid="{00000000-0005-0000-0000-00002E000000}"/>
    <cellStyle name="Normal 3 6" xfId="47" xr:uid="{00000000-0005-0000-0000-00002F000000}"/>
    <cellStyle name="Normal 3 7" xfId="48" xr:uid="{00000000-0005-0000-0000-000030000000}"/>
    <cellStyle name="Normal 3 8" xfId="49" xr:uid="{00000000-0005-0000-0000-000031000000}"/>
    <cellStyle name="Normal 3 9" xfId="50" xr:uid="{00000000-0005-0000-0000-000032000000}"/>
    <cellStyle name="Normal 4" xfId="51" xr:uid="{00000000-0005-0000-0000-000033000000}"/>
    <cellStyle name="Normal 4 2" xfId="52" xr:uid="{00000000-0005-0000-0000-000034000000}"/>
    <cellStyle name="Normal 4 3" xfId="53" xr:uid="{00000000-0005-0000-0000-000035000000}"/>
    <cellStyle name="Normal 4 4" xfId="54" xr:uid="{00000000-0005-0000-0000-000036000000}"/>
    <cellStyle name="Normal 4 5" xfId="55" xr:uid="{00000000-0005-0000-0000-000037000000}"/>
    <cellStyle name="Normal 4 6" xfId="56" xr:uid="{00000000-0005-0000-0000-000038000000}"/>
    <cellStyle name="Normal 4 7" xfId="57" xr:uid="{00000000-0005-0000-0000-000039000000}"/>
    <cellStyle name="Normal 4 8" xfId="58" xr:uid="{00000000-0005-0000-0000-00003A000000}"/>
    <cellStyle name="Normal 4 9" xfId="59" xr:uid="{00000000-0005-0000-0000-00003B000000}"/>
    <cellStyle name="Normal 5" xfId="60" xr:uid="{00000000-0005-0000-0000-00003C000000}"/>
    <cellStyle name="Normal 5 2" xfId="61" xr:uid="{00000000-0005-0000-0000-00003D000000}"/>
    <cellStyle name="Normal 6" xfId="62" xr:uid="{00000000-0005-0000-0000-00003E000000}"/>
    <cellStyle name="Normal 6 2" xfId="63" xr:uid="{00000000-0005-0000-0000-00003F000000}"/>
    <cellStyle name="Normal 7" xfId="1" xr:uid="{00000000-0005-0000-0000-000040000000}"/>
    <cellStyle name="Normal 8" xfId="64" xr:uid="{00000000-0005-0000-0000-000041000000}"/>
    <cellStyle name="Porcentaje" xfId="73" builtinId="5"/>
    <cellStyle name="Porcentaje 2" xfId="65" xr:uid="{00000000-0005-0000-0000-000043000000}"/>
    <cellStyle name="Porcentaje 3" xfId="66" xr:uid="{00000000-0005-0000-0000-000044000000}"/>
    <cellStyle name="Porcentual 2" xfId="67" xr:uid="{00000000-0005-0000-0000-000045000000}"/>
    <cellStyle name="Porcentual 2 2" xfId="68" xr:uid="{00000000-0005-0000-0000-000046000000}"/>
    <cellStyle name="Porcentual 2 3" xfId="69" xr:uid="{00000000-0005-0000-0000-000047000000}"/>
    <cellStyle name="Porcentual 2 4" xfId="70" xr:uid="{00000000-0005-0000-0000-000048000000}"/>
    <cellStyle name="Porcentual 2 5" xfId="71" xr:uid="{00000000-0005-0000-0000-000049000000}"/>
    <cellStyle name="Porcentual 3" xfId="72" xr:uid="{00000000-0005-0000-0000-00004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tika\Downloads\Users\CGONZA~1\AppData\Local\Temp\DropOL\C&#233;dula_4_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ujograma"/>
      <sheetName val="Cédula"/>
      <sheetName val="Información básica"/>
      <sheetName val="Información gráfica"/>
      <sheetName val="Análisis de la zona"/>
      <sheetName val="Potencialidad"/>
      <sheetName val="Dictámen"/>
      <sheetName val="Tenencia de la tierra"/>
      <sheetName val="Integración documental"/>
      <sheetName val="INDAABIN"/>
      <sheetName val="Interés de Negocio"/>
      <sheetName val="Datos físicos"/>
      <sheetName val="Características del sitio"/>
      <sheetName val="Mercado y Productos turísticos"/>
      <sheetName val="Infraestructura"/>
      <sheetName val="Análisis de potencialidad"/>
      <sheetName val="Características de la zona"/>
      <sheetName val="Accesibilidad"/>
      <sheetName val="Listas"/>
      <sheetName val="LaN"/>
      <sheetName val="Base_Fotos"/>
    </sheetNames>
    <sheetDataSet>
      <sheetData sheetId="0" refreshError="1"/>
      <sheetData sheetId="1" refreshError="1"/>
      <sheetData sheetId="2" refreshError="1"/>
      <sheetData sheetId="3">
        <row r="14">
          <cell r="I14">
            <v>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">
          <cell r="E1" t="str">
            <v>No.</v>
          </cell>
        </row>
        <row r="2">
          <cell r="E2">
            <v>1</v>
          </cell>
        </row>
        <row r="3">
          <cell r="E3">
            <v>2</v>
          </cell>
        </row>
        <row r="4">
          <cell r="E4">
            <v>3</v>
          </cell>
        </row>
        <row r="5">
          <cell r="E5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8"/>
  <sheetViews>
    <sheetView tabSelected="1" view="pageBreakPreview" topLeftCell="A2" zoomScale="70" zoomScaleNormal="70" zoomScaleSheetLayoutView="70" workbookViewId="0">
      <pane ySplit="1260" activePane="bottomLeft"/>
      <selection activeCell="M7" sqref="M7"/>
      <selection pane="bottomLeft" activeCell="M44" sqref="M44"/>
    </sheetView>
  </sheetViews>
  <sheetFormatPr baseColWidth="10" defaultRowHeight="15" x14ac:dyDescent="0.25"/>
  <cols>
    <col min="1" max="1" width="33" style="1" bestFit="1" customWidth="1"/>
    <col min="2" max="2" width="49.5703125" style="1" bestFit="1" customWidth="1"/>
    <col min="3" max="3" width="52.28515625" style="1" customWidth="1"/>
    <col min="4" max="4" width="24.5703125" style="5" customWidth="1"/>
    <col min="5" max="5" width="32.28515625" style="1" bestFit="1" customWidth="1"/>
    <col min="6" max="7" width="32.28515625" style="1" customWidth="1"/>
    <col min="8" max="8" width="24.5703125" style="1" customWidth="1"/>
    <col min="9" max="9" width="87" style="1" bestFit="1" customWidth="1"/>
    <col min="10" max="10" width="61.28515625" style="1" customWidth="1"/>
    <col min="11" max="11" width="31.140625" style="6" bestFit="1" customWidth="1"/>
    <col min="12" max="12" width="24.5703125" style="1" customWidth="1"/>
    <col min="13" max="13" width="23.7109375" style="1" customWidth="1"/>
    <col min="14" max="14" width="17.42578125" style="1" bestFit="1" customWidth="1"/>
    <col min="15" max="15" width="19.42578125" style="1" bestFit="1" customWidth="1"/>
    <col min="16" max="16" width="21.140625" style="1" bestFit="1" customWidth="1"/>
    <col min="17" max="17" width="19.42578125" style="1" bestFit="1" customWidth="1"/>
    <col min="18" max="16384" width="11.42578125" style="1"/>
  </cols>
  <sheetData>
    <row r="1" spans="1:17" ht="23.25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7" ht="27" customHeight="1" x14ac:dyDescent="0.25">
      <c r="A2" s="2"/>
      <c r="B2" s="2"/>
    </row>
    <row r="3" spans="1:17" s="3" customFormat="1" ht="26.25" customHeight="1" x14ac:dyDescent="0.25">
      <c r="A3" s="24" t="s">
        <v>15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7" s="3" customFormat="1" ht="26.25" customHeight="1" x14ac:dyDescent="0.25">
      <c r="A4" s="24" t="s">
        <v>81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</row>
    <row r="5" spans="1:17" s="3" customFormat="1" ht="15" customHeight="1" x14ac:dyDescent="0.25">
      <c r="A5" s="25" t="s">
        <v>16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1"/>
    </row>
    <row r="6" spans="1:17" s="3" customFormat="1" x14ac:dyDescent="0.25">
      <c r="K6" s="7"/>
      <c r="N6" s="1"/>
      <c r="O6" s="1"/>
    </row>
    <row r="7" spans="1:17" s="9" customFormat="1" ht="75.75" customHeight="1" x14ac:dyDescent="0.25">
      <c r="A7" s="4" t="s">
        <v>1</v>
      </c>
      <c r="B7" s="4" t="s">
        <v>9</v>
      </c>
      <c r="C7" s="4" t="s">
        <v>2</v>
      </c>
      <c r="D7" s="4" t="s">
        <v>10</v>
      </c>
      <c r="E7" s="4" t="s">
        <v>11</v>
      </c>
      <c r="F7" s="4" t="s">
        <v>12</v>
      </c>
      <c r="G7" s="4" t="s">
        <v>13</v>
      </c>
      <c r="H7" s="4" t="s">
        <v>3</v>
      </c>
      <c r="I7" s="4" t="s">
        <v>4</v>
      </c>
      <c r="J7" s="4" t="s">
        <v>5</v>
      </c>
      <c r="K7" s="8" t="s">
        <v>7</v>
      </c>
      <c r="L7" s="4" t="s">
        <v>6</v>
      </c>
      <c r="M7" s="4" t="s">
        <v>14</v>
      </c>
    </row>
    <row r="8" spans="1:17" ht="20.100000000000001" customHeight="1" x14ac:dyDescent="0.25">
      <c r="A8" s="10" t="s">
        <v>8</v>
      </c>
      <c r="B8" s="10" t="s">
        <v>17</v>
      </c>
      <c r="C8" s="13" t="s">
        <v>57</v>
      </c>
      <c r="D8" s="13" t="s">
        <v>68</v>
      </c>
      <c r="E8" s="13" t="s">
        <v>70</v>
      </c>
      <c r="F8" s="13" t="s">
        <v>75</v>
      </c>
      <c r="G8" s="13" t="s">
        <v>65</v>
      </c>
      <c r="H8" s="10" t="s">
        <v>28</v>
      </c>
      <c r="I8" s="10" t="s">
        <v>29</v>
      </c>
      <c r="J8" s="10" t="s">
        <v>29</v>
      </c>
      <c r="K8" s="14">
        <v>1</v>
      </c>
      <c r="L8" s="10" t="s">
        <v>104</v>
      </c>
      <c r="M8" s="12">
        <v>290671.28000000003</v>
      </c>
      <c r="P8" s="15"/>
      <c r="Q8" s="11"/>
    </row>
    <row r="9" spans="1:17" ht="20.100000000000001" customHeight="1" x14ac:dyDescent="0.25">
      <c r="A9" s="10" t="s">
        <v>8</v>
      </c>
      <c r="B9" s="10" t="s">
        <v>18</v>
      </c>
      <c r="C9" s="13" t="s">
        <v>57</v>
      </c>
      <c r="D9" s="13" t="s">
        <v>68</v>
      </c>
      <c r="E9" s="13" t="s">
        <v>70</v>
      </c>
      <c r="F9" s="13" t="s">
        <v>75</v>
      </c>
      <c r="G9" s="13" t="s">
        <v>65</v>
      </c>
      <c r="H9" s="10" t="s">
        <v>28</v>
      </c>
      <c r="I9" s="10" t="s">
        <v>30</v>
      </c>
      <c r="J9" s="10" t="s">
        <v>30</v>
      </c>
      <c r="K9" s="14">
        <v>1</v>
      </c>
      <c r="L9" s="10" t="s">
        <v>104</v>
      </c>
      <c r="M9" s="12">
        <v>1201798.83</v>
      </c>
      <c r="N9" s="18"/>
      <c r="O9" s="18"/>
      <c r="P9" s="15"/>
      <c r="Q9" s="11"/>
    </row>
    <row r="10" spans="1:17" ht="20.100000000000001" customHeight="1" x14ac:dyDescent="0.25">
      <c r="A10" s="10" t="s">
        <v>8</v>
      </c>
      <c r="B10" s="10" t="s">
        <v>19</v>
      </c>
      <c r="C10" s="13" t="s">
        <v>57</v>
      </c>
      <c r="D10" s="13" t="s">
        <v>68</v>
      </c>
      <c r="E10" s="13" t="s">
        <v>70</v>
      </c>
      <c r="F10" s="13" t="s">
        <v>75</v>
      </c>
      <c r="G10" s="13" t="s">
        <v>65</v>
      </c>
      <c r="H10" s="10" t="s">
        <v>28</v>
      </c>
      <c r="I10" s="10" t="s">
        <v>31</v>
      </c>
      <c r="J10" s="10" t="s">
        <v>31</v>
      </c>
      <c r="K10" s="14">
        <v>1</v>
      </c>
      <c r="L10" s="10" t="s">
        <v>104</v>
      </c>
      <c r="M10" s="12">
        <v>435412.81</v>
      </c>
      <c r="P10" s="15"/>
      <c r="Q10" s="11"/>
    </row>
    <row r="11" spans="1:17" ht="20.100000000000001" customHeight="1" x14ac:dyDescent="0.25">
      <c r="A11" s="10" t="s">
        <v>8</v>
      </c>
      <c r="B11" s="10" t="s">
        <v>17</v>
      </c>
      <c r="C11" s="13" t="s">
        <v>58</v>
      </c>
      <c r="D11" s="13" t="s">
        <v>68</v>
      </c>
      <c r="E11" s="13" t="s">
        <v>78</v>
      </c>
      <c r="F11" s="13" t="s">
        <v>79</v>
      </c>
      <c r="G11" s="13" t="s">
        <v>66</v>
      </c>
      <c r="H11" s="10" t="s">
        <v>28</v>
      </c>
      <c r="I11" s="10" t="s">
        <v>32</v>
      </c>
      <c r="J11" s="10" t="s">
        <v>32</v>
      </c>
      <c r="K11" s="14">
        <v>1</v>
      </c>
      <c r="L11" s="10" t="s">
        <v>104</v>
      </c>
      <c r="M11" s="12">
        <v>78992.100000000006</v>
      </c>
      <c r="N11" s="18"/>
      <c r="O11" s="18"/>
      <c r="P11" s="15"/>
      <c r="Q11" s="11"/>
    </row>
    <row r="12" spans="1:17" ht="20.100000000000001" customHeight="1" x14ac:dyDescent="0.25">
      <c r="A12" s="10" t="s">
        <v>8</v>
      </c>
      <c r="B12" s="10" t="s">
        <v>17</v>
      </c>
      <c r="C12" s="13" t="s">
        <v>58</v>
      </c>
      <c r="D12" s="13" t="s">
        <v>68</v>
      </c>
      <c r="E12" s="13" t="s">
        <v>78</v>
      </c>
      <c r="F12" s="13" t="s">
        <v>79</v>
      </c>
      <c r="G12" s="13" t="s">
        <v>66</v>
      </c>
      <c r="H12" s="10" t="s">
        <v>28</v>
      </c>
      <c r="I12" s="10" t="s">
        <v>33</v>
      </c>
      <c r="J12" s="10" t="s">
        <v>33</v>
      </c>
      <c r="K12" s="14">
        <v>1</v>
      </c>
      <c r="L12" s="10" t="s">
        <v>104</v>
      </c>
      <c r="M12" s="12">
        <v>149348.34</v>
      </c>
      <c r="P12" s="15"/>
      <c r="Q12" s="11"/>
    </row>
    <row r="13" spans="1:17" ht="20.100000000000001" customHeight="1" x14ac:dyDescent="0.25">
      <c r="A13" s="10" t="s">
        <v>8</v>
      </c>
      <c r="B13" s="10" t="s">
        <v>20</v>
      </c>
      <c r="C13" s="13" t="s">
        <v>57</v>
      </c>
      <c r="D13" s="13" t="s">
        <v>68</v>
      </c>
      <c r="E13" s="13" t="s">
        <v>70</v>
      </c>
      <c r="F13" s="13" t="s">
        <v>75</v>
      </c>
      <c r="G13" s="13" t="s">
        <v>65</v>
      </c>
      <c r="H13" s="10" t="s">
        <v>28</v>
      </c>
      <c r="I13" s="10" t="s">
        <v>34</v>
      </c>
      <c r="J13" s="10" t="s">
        <v>34</v>
      </c>
      <c r="K13" s="14">
        <v>1</v>
      </c>
      <c r="L13" s="10" t="s">
        <v>104</v>
      </c>
      <c r="M13" s="12">
        <v>581577.24</v>
      </c>
      <c r="P13" s="15"/>
      <c r="Q13" s="11"/>
    </row>
    <row r="14" spans="1:17" ht="20.100000000000001" customHeight="1" x14ac:dyDescent="0.25">
      <c r="A14" s="10" t="s">
        <v>8</v>
      </c>
      <c r="B14" s="10" t="s">
        <v>21</v>
      </c>
      <c r="C14" s="13" t="s">
        <v>57</v>
      </c>
      <c r="D14" s="13" t="s">
        <v>68</v>
      </c>
      <c r="E14" s="13" t="s">
        <v>70</v>
      </c>
      <c r="F14" s="13" t="s">
        <v>75</v>
      </c>
      <c r="G14" s="13" t="s">
        <v>65</v>
      </c>
      <c r="H14" s="10" t="s">
        <v>28</v>
      </c>
      <c r="I14" s="10" t="s">
        <v>35</v>
      </c>
      <c r="J14" s="10" t="s">
        <v>35</v>
      </c>
      <c r="K14" s="14">
        <v>1</v>
      </c>
      <c r="L14" s="10" t="s">
        <v>104</v>
      </c>
      <c r="M14" s="12">
        <v>565000</v>
      </c>
      <c r="P14" s="15"/>
      <c r="Q14" s="11"/>
    </row>
    <row r="15" spans="1:17" ht="20.100000000000001" customHeight="1" x14ac:dyDescent="0.25">
      <c r="A15" s="10" t="s">
        <v>8</v>
      </c>
      <c r="B15" s="10" t="s">
        <v>22</v>
      </c>
      <c r="C15" s="13" t="s">
        <v>59</v>
      </c>
      <c r="D15" s="13" t="s">
        <v>68</v>
      </c>
      <c r="E15" s="13" t="s">
        <v>78</v>
      </c>
      <c r="F15" s="13" t="s">
        <v>79</v>
      </c>
      <c r="G15" s="13" t="s">
        <v>66</v>
      </c>
      <c r="H15" s="10" t="s">
        <v>28</v>
      </c>
      <c r="I15" s="10" t="s">
        <v>36</v>
      </c>
      <c r="J15" s="10" t="s">
        <v>36</v>
      </c>
      <c r="K15" s="14">
        <v>1</v>
      </c>
      <c r="L15" s="10" t="s">
        <v>104</v>
      </c>
      <c r="M15" s="12">
        <v>189225.92</v>
      </c>
      <c r="P15" s="15"/>
      <c r="Q15" s="11"/>
    </row>
    <row r="16" spans="1:17" ht="20.100000000000001" customHeight="1" x14ac:dyDescent="0.25">
      <c r="A16" s="10" t="s">
        <v>8</v>
      </c>
      <c r="B16" s="10" t="s">
        <v>17</v>
      </c>
      <c r="C16" s="13" t="s">
        <v>60</v>
      </c>
      <c r="D16" s="13" t="s">
        <v>68</v>
      </c>
      <c r="E16" s="13" t="s">
        <v>71</v>
      </c>
      <c r="F16" s="13" t="s">
        <v>80</v>
      </c>
      <c r="G16" s="13" t="s">
        <v>66</v>
      </c>
      <c r="H16" s="10" t="s">
        <v>28</v>
      </c>
      <c r="I16" s="10" t="s">
        <v>37</v>
      </c>
      <c r="J16" s="10" t="s">
        <v>37</v>
      </c>
      <c r="K16" s="14">
        <v>1</v>
      </c>
      <c r="L16" s="10" t="s">
        <v>104</v>
      </c>
      <c r="M16" s="12">
        <v>44201.05</v>
      </c>
      <c r="P16" s="15"/>
      <c r="Q16" s="11"/>
    </row>
    <row r="17" spans="1:17" ht="20.100000000000001" customHeight="1" x14ac:dyDescent="0.25">
      <c r="A17" s="10" t="s">
        <v>8</v>
      </c>
      <c r="B17" s="10" t="s">
        <v>17</v>
      </c>
      <c r="C17" s="13" t="s">
        <v>60</v>
      </c>
      <c r="D17" s="13" t="s">
        <v>68</v>
      </c>
      <c r="E17" s="13" t="s">
        <v>71</v>
      </c>
      <c r="F17" s="13" t="s">
        <v>80</v>
      </c>
      <c r="G17" s="13" t="s">
        <v>66</v>
      </c>
      <c r="H17" s="10" t="s">
        <v>28</v>
      </c>
      <c r="I17" s="10" t="s">
        <v>38</v>
      </c>
      <c r="J17" s="10" t="s">
        <v>38</v>
      </c>
      <c r="K17" s="14">
        <v>1</v>
      </c>
      <c r="L17" s="10" t="s">
        <v>104</v>
      </c>
      <c r="M17" s="12">
        <v>45060.46</v>
      </c>
      <c r="P17" s="15"/>
      <c r="Q17" s="11"/>
    </row>
    <row r="18" spans="1:17" ht="20.100000000000001" customHeight="1" x14ac:dyDescent="0.25">
      <c r="A18" s="10" t="s">
        <v>8</v>
      </c>
      <c r="B18" s="10" t="s">
        <v>17</v>
      </c>
      <c r="C18" s="13" t="s">
        <v>60</v>
      </c>
      <c r="D18" s="13" t="s">
        <v>68</v>
      </c>
      <c r="E18" s="13" t="s">
        <v>71</v>
      </c>
      <c r="F18" s="13" t="s">
        <v>80</v>
      </c>
      <c r="G18" s="13" t="s">
        <v>66</v>
      </c>
      <c r="H18" s="10" t="s">
        <v>28</v>
      </c>
      <c r="I18" s="10" t="s">
        <v>39</v>
      </c>
      <c r="J18" s="10" t="s">
        <v>39</v>
      </c>
      <c r="K18" s="14">
        <v>1</v>
      </c>
      <c r="L18" s="10" t="s">
        <v>104</v>
      </c>
      <c r="M18" s="12">
        <v>19069.650000000001</v>
      </c>
      <c r="P18" s="15"/>
      <c r="Q18" s="11"/>
    </row>
    <row r="19" spans="1:17" ht="20.100000000000001" customHeight="1" x14ac:dyDescent="0.25">
      <c r="A19" s="10" t="s">
        <v>8</v>
      </c>
      <c r="B19" s="10" t="s">
        <v>23</v>
      </c>
      <c r="C19" s="13" t="s">
        <v>61</v>
      </c>
      <c r="D19" s="13" t="s">
        <v>68</v>
      </c>
      <c r="E19" s="13" t="s">
        <v>71</v>
      </c>
      <c r="F19" s="13" t="s">
        <v>80</v>
      </c>
      <c r="G19" s="13" t="s">
        <v>65</v>
      </c>
      <c r="H19" s="10" t="s">
        <v>28</v>
      </c>
      <c r="I19" s="10" t="s">
        <v>40</v>
      </c>
      <c r="J19" s="10" t="s">
        <v>40</v>
      </c>
      <c r="K19" s="14">
        <v>1</v>
      </c>
      <c r="L19" s="10" t="s">
        <v>104</v>
      </c>
      <c r="M19" s="12">
        <v>328097.56</v>
      </c>
      <c r="P19" s="15"/>
      <c r="Q19" s="11"/>
    </row>
    <row r="20" spans="1:17" ht="20.100000000000001" customHeight="1" x14ac:dyDescent="0.25">
      <c r="A20" s="10" t="s">
        <v>8</v>
      </c>
      <c r="B20" s="10" t="s">
        <v>22</v>
      </c>
      <c r="C20" s="13" t="s">
        <v>61</v>
      </c>
      <c r="D20" s="13" t="s">
        <v>68</v>
      </c>
      <c r="E20" s="13" t="s">
        <v>71</v>
      </c>
      <c r="F20" s="13" t="s">
        <v>80</v>
      </c>
      <c r="G20" s="13" t="s">
        <v>65</v>
      </c>
      <c r="H20" s="10" t="s">
        <v>28</v>
      </c>
      <c r="I20" s="10" t="s">
        <v>41</v>
      </c>
      <c r="J20" s="10" t="s">
        <v>41</v>
      </c>
      <c r="K20" s="14">
        <v>1</v>
      </c>
      <c r="L20" s="10" t="s">
        <v>104</v>
      </c>
      <c r="M20" s="12">
        <v>193983.31</v>
      </c>
      <c r="P20" s="15"/>
      <c r="Q20" s="11"/>
    </row>
    <row r="21" spans="1:17" ht="20.100000000000001" customHeight="1" x14ac:dyDescent="0.25">
      <c r="A21" s="10" t="s">
        <v>8</v>
      </c>
      <c r="B21" s="10" t="s">
        <v>19</v>
      </c>
      <c r="C21" s="13" t="s">
        <v>61</v>
      </c>
      <c r="D21" s="13" t="s">
        <v>68</v>
      </c>
      <c r="E21" s="13" t="s">
        <v>71</v>
      </c>
      <c r="F21" s="13" t="s">
        <v>80</v>
      </c>
      <c r="G21" s="13" t="s">
        <v>65</v>
      </c>
      <c r="H21" s="10" t="s">
        <v>28</v>
      </c>
      <c r="I21" s="10" t="s">
        <v>42</v>
      </c>
      <c r="J21" s="10" t="s">
        <v>42</v>
      </c>
      <c r="K21" s="14">
        <v>1</v>
      </c>
      <c r="L21" s="10" t="s">
        <v>104</v>
      </c>
      <c r="M21" s="12">
        <v>258595.63</v>
      </c>
      <c r="P21" s="15"/>
      <c r="Q21" s="11"/>
    </row>
    <row r="22" spans="1:17" ht="20.100000000000001" customHeight="1" x14ac:dyDescent="0.25">
      <c r="A22" s="10" t="s">
        <v>8</v>
      </c>
      <c r="B22" s="10" t="s">
        <v>20</v>
      </c>
      <c r="C22" s="13" t="s">
        <v>61</v>
      </c>
      <c r="D22" s="13" t="s">
        <v>68</v>
      </c>
      <c r="E22" s="13" t="s">
        <v>71</v>
      </c>
      <c r="F22" s="13" t="s">
        <v>80</v>
      </c>
      <c r="G22" s="13" t="s">
        <v>65</v>
      </c>
      <c r="H22" s="10" t="s">
        <v>28</v>
      </c>
      <c r="I22" s="10" t="s">
        <v>43</v>
      </c>
      <c r="J22" s="10" t="s">
        <v>43</v>
      </c>
      <c r="K22" s="14">
        <v>1</v>
      </c>
      <c r="L22" s="10" t="s">
        <v>104</v>
      </c>
      <c r="M22" s="12">
        <v>224809.22</v>
      </c>
      <c r="P22" s="15"/>
      <c r="Q22" s="11"/>
    </row>
    <row r="23" spans="1:17" ht="20.100000000000001" customHeight="1" x14ac:dyDescent="0.25">
      <c r="A23" s="10" t="s">
        <v>8</v>
      </c>
      <c r="B23" s="10" t="s">
        <v>21</v>
      </c>
      <c r="C23" s="13" t="s">
        <v>61</v>
      </c>
      <c r="D23" s="13" t="s">
        <v>68</v>
      </c>
      <c r="E23" s="13" t="s">
        <v>71</v>
      </c>
      <c r="F23" s="13" t="s">
        <v>80</v>
      </c>
      <c r="G23" s="13" t="s">
        <v>65</v>
      </c>
      <c r="H23" s="10" t="s">
        <v>28</v>
      </c>
      <c r="I23" s="10" t="s">
        <v>44</v>
      </c>
      <c r="J23" s="10" t="s">
        <v>44</v>
      </c>
      <c r="K23" s="14">
        <v>1</v>
      </c>
      <c r="L23" s="10" t="s">
        <v>104</v>
      </c>
      <c r="M23" s="12">
        <v>420000</v>
      </c>
      <c r="P23" s="15"/>
      <c r="Q23" s="11"/>
    </row>
    <row r="24" spans="1:17" ht="20.100000000000001" customHeight="1" x14ac:dyDescent="0.25">
      <c r="A24" s="10" t="s">
        <v>8</v>
      </c>
      <c r="B24" s="10" t="s">
        <v>24</v>
      </c>
      <c r="C24" s="13" t="s">
        <v>61</v>
      </c>
      <c r="D24" s="13" t="s">
        <v>68</v>
      </c>
      <c r="E24" s="13" t="s">
        <v>71</v>
      </c>
      <c r="F24" s="13" t="s">
        <v>80</v>
      </c>
      <c r="G24" s="13" t="s">
        <v>65</v>
      </c>
      <c r="H24" s="10" t="s">
        <v>28</v>
      </c>
      <c r="I24" s="10" t="s">
        <v>45</v>
      </c>
      <c r="J24" s="10" t="s">
        <v>45</v>
      </c>
      <c r="K24" s="14">
        <v>1</v>
      </c>
      <c r="L24" s="10" t="s">
        <v>104</v>
      </c>
      <c r="M24" s="12">
        <v>600000</v>
      </c>
      <c r="P24" s="15"/>
      <c r="Q24" s="11"/>
    </row>
    <row r="25" spans="1:17" ht="24.95" customHeight="1" x14ac:dyDescent="0.25">
      <c r="A25" s="10" t="s">
        <v>8</v>
      </c>
      <c r="B25" s="10" t="s">
        <v>17</v>
      </c>
      <c r="C25" s="13" t="s">
        <v>62</v>
      </c>
      <c r="D25" s="13" t="s">
        <v>69</v>
      </c>
      <c r="E25" s="13" t="s">
        <v>72</v>
      </c>
      <c r="F25" s="13" t="s">
        <v>76</v>
      </c>
      <c r="G25" s="13" t="s">
        <v>66</v>
      </c>
      <c r="H25" s="10" t="s">
        <v>28</v>
      </c>
      <c r="I25" s="10" t="s">
        <v>46</v>
      </c>
      <c r="J25" s="10" t="s">
        <v>46</v>
      </c>
      <c r="K25" s="14">
        <v>1</v>
      </c>
      <c r="L25" s="10" t="s">
        <v>104</v>
      </c>
      <c r="M25" s="12">
        <v>1693625.46</v>
      </c>
      <c r="P25" s="15"/>
      <c r="Q25" s="11"/>
    </row>
    <row r="26" spans="1:17" ht="24.95" customHeight="1" x14ac:dyDescent="0.25">
      <c r="A26" s="10" t="s">
        <v>8</v>
      </c>
      <c r="B26" s="10" t="s">
        <v>23</v>
      </c>
      <c r="C26" s="13" t="s">
        <v>62</v>
      </c>
      <c r="D26" s="13" t="s">
        <v>69</v>
      </c>
      <c r="E26" s="13" t="s">
        <v>72</v>
      </c>
      <c r="F26" s="13" t="s">
        <v>76</v>
      </c>
      <c r="G26" s="13" t="s">
        <v>66</v>
      </c>
      <c r="H26" s="10" t="s">
        <v>28</v>
      </c>
      <c r="I26" s="10" t="s">
        <v>47</v>
      </c>
      <c r="J26" s="10" t="s">
        <v>47</v>
      </c>
      <c r="K26" s="14">
        <v>1</v>
      </c>
      <c r="L26" s="10" t="s">
        <v>104</v>
      </c>
      <c r="M26" s="12">
        <v>4602361.68</v>
      </c>
      <c r="P26" s="15"/>
      <c r="Q26" s="11"/>
    </row>
    <row r="27" spans="1:17" ht="24.95" customHeight="1" x14ac:dyDescent="0.25">
      <c r="A27" s="10" t="s">
        <v>8</v>
      </c>
      <c r="B27" s="10" t="s">
        <v>22</v>
      </c>
      <c r="C27" s="13" t="s">
        <v>62</v>
      </c>
      <c r="D27" s="13" t="s">
        <v>69</v>
      </c>
      <c r="E27" s="13" t="s">
        <v>72</v>
      </c>
      <c r="F27" s="13" t="s">
        <v>76</v>
      </c>
      <c r="G27" s="13" t="s">
        <v>66</v>
      </c>
      <c r="H27" s="10" t="s">
        <v>28</v>
      </c>
      <c r="I27" s="10" t="s">
        <v>48</v>
      </c>
      <c r="J27" s="10" t="s">
        <v>48</v>
      </c>
      <c r="K27" s="14">
        <v>1</v>
      </c>
      <c r="L27" s="10" t="s">
        <v>104</v>
      </c>
      <c r="M27" s="12">
        <v>1660036.92</v>
      </c>
      <c r="P27" s="15"/>
      <c r="Q27" s="11"/>
    </row>
    <row r="28" spans="1:17" ht="24.95" customHeight="1" x14ac:dyDescent="0.25">
      <c r="A28" s="10" t="s">
        <v>8</v>
      </c>
      <c r="B28" s="10" t="s">
        <v>17</v>
      </c>
      <c r="C28" s="13" t="s">
        <v>62</v>
      </c>
      <c r="D28" s="13" t="s">
        <v>69</v>
      </c>
      <c r="E28" s="13" t="s">
        <v>72</v>
      </c>
      <c r="F28" s="13" t="s">
        <v>76</v>
      </c>
      <c r="G28" s="13" t="s">
        <v>66</v>
      </c>
      <c r="H28" s="10" t="s">
        <v>28</v>
      </c>
      <c r="I28" s="10" t="s">
        <v>49</v>
      </c>
      <c r="J28" s="10" t="s">
        <v>49</v>
      </c>
      <c r="K28" s="14">
        <v>1</v>
      </c>
      <c r="L28" s="10" t="s">
        <v>104</v>
      </c>
      <c r="M28" s="12">
        <v>672369.51</v>
      </c>
      <c r="P28" s="15"/>
      <c r="Q28" s="11"/>
    </row>
    <row r="29" spans="1:17" ht="24.95" customHeight="1" x14ac:dyDescent="0.25">
      <c r="A29" s="10" t="s">
        <v>8</v>
      </c>
      <c r="B29" s="10" t="s">
        <v>17</v>
      </c>
      <c r="C29" s="13" t="s">
        <v>62</v>
      </c>
      <c r="D29" s="13" t="s">
        <v>69</v>
      </c>
      <c r="E29" s="13" t="s">
        <v>72</v>
      </c>
      <c r="F29" s="13" t="s">
        <v>76</v>
      </c>
      <c r="G29" s="13" t="s">
        <v>66</v>
      </c>
      <c r="H29" s="10" t="s">
        <v>28</v>
      </c>
      <c r="I29" s="10" t="s">
        <v>50</v>
      </c>
      <c r="J29" s="10" t="s">
        <v>50</v>
      </c>
      <c r="K29" s="14">
        <v>1</v>
      </c>
      <c r="L29" s="10" t="s">
        <v>104</v>
      </c>
      <c r="M29" s="12">
        <v>1312737.76</v>
      </c>
      <c r="P29" s="15"/>
      <c r="Q29" s="11"/>
    </row>
    <row r="30" spans="1:17" ht="24.95" customHeight="1" x14ac:dyDescent="0.25">
      <c r="A30" s="10" t="s">
        <v>8</v>
      </c>
      <c r="B30" s="10" t="s">
        <v>25</v>
      </c>
      <c r="C30" s="13" t="s">
        <v>62</v>
      </c>
      <c r="D30" s="13" t="s">
        <v>69</v>
      </c>
      <c r="E30" s="13" t="s">
        <v>72</v>
      </c>
      <c r="F30" s="13" t="s">
        <v>76</v>
      </c>
      <c r="G30" s="13" t="s">
        <v>66</v>
      </c>
      <c r="H30" s="10" t="s">
        <v>28</v>
      </c>
      <c r="I30" s="10" t="s">
        <v>51</v>
      </c>
      <c r="J30" s="10" t="s">
        <v>51</v>
      </c>
      <c r="K30" s="14">
        <v>1</v>
      </c>
      <c r="L30" s="10" t="s">
        <v>104</v>
      </c>
      <c r="M30" s="12">
        <v>2250416.37</v>
      </c>
      <c r="P30" s="15"/>
      <c r="Q30" s="11"/>
    </row>
    <row r="31" spans="1:17" ht="20.100000000000001" customHeight="1" x14ac:dyDescent="0.25">
      <c r="A31" s="10" t="s">
        <v>8</v>
      </c>
      <c r="B31" s="10" t="s">
        <v>20</v>
      </c>
      <c r="C31" s="13" t="s">
        <v>63</v>
      </c>
      <c r="D31" s="13" t="s">
        <v>69</v>
      </c>
      <c r="E31" s="13" t="s">
        <v>72</v>
      </c>
      <c r="F31" s="13" t="s">
        <v>77</v>
      </c>
      <c r="G31" s="13" t="s">
        <v>66</v>
      </c>
      <c r="H31" s="10" t="s">
        <v>28</v>
      </c>
      <c r="I31" s="10" t="s">
        <v>52</v>
      </c>
      <c r="J31" s="10" t="s">
        <v>52</v>
      </c>
      <c r="K31" s="14">
        <v>1</v>
      </c>
      <c r="L31" s="10" t="s">
        <v>104</v>
      </c>
      <c r="M31" s="12">
        <v>2828316.56</v>
      </c>
      <c r="P31" s="15"/>
      <c r="Q31" s="11"/>
    </row>
    <row r="32" spans="1:17" ht="22.5" x14ac:dyDescent="0.25">
      <c r="A32" s="10" t="s">
        <v>8</v>
      </c>
      <c r="B32" s="10" t="s">
        <v>26</v>
      </c>
      <c r="C32" s="13" t="s">
        <v>64</v>
      </c>
      <c r="D32" s="13" t="s">
        <v>68</v>
      </c>
      <c r="E32" s="13" t="s">
        <v>73</v>
      </c>
      <c r="F32" s="13" t="s">
        <v>74</v>
      </c>
      <c r="G32" s="13" t="s">
        <v>67</v>
      </c>
      <c r="H32" s="10" t="s">
        <v>28</v>
      </c>
      <c r="I32" s="10" t="s">
        <v>53</v>
      </c>
      <c r="J32" s="10" t="s">
        <v>53</v>
      </c>
      <c r="K32" s="14">
        <v>1</v>
      </c>
      <c r="L32" s="10" t="s">
        <v>104</v>
      </c>
      <c r="M32" s="12">
        <v>442011.5</v>
      </c>
      <c r="P32" s="15"/>
      <c r="Q32" s="11"/>
    </row>
    <row r="33" spans="1:17" ht="22.5" x14ac:dyDescent="0.25">
      <c r="A33" s="10" t="s">
        <v>8</v>
      </c>
      <c r="B33" s="10" t="s">
        <v>26</v>
      </c>
      <c r="C33" s="13" t="s">
        <v>64</v>
      </c>
      <c r="D33" s="13" t="s">
        <v>68</v>
      </c>
      <c r="E33" s="13" t="s">
        <v>73</v>
      </c>
      <c r="F33" s="13" t="s">
        <v>74</v>
      </c>
      <c r="G33" s="13" t="s">
        <v>67</v>
      </c>
      <c r="H33" s="10" t="s">
        <v>28</v>
      </c>
      <c r="I33" s="10" t="s">
        <v>54</v>
      </c>
      <c r="J33" s="10" t="s">
        <v>54</v>
      </c>
      <c r="K33" s="14">
        <v>1</v>
      </c>
      <c r="L33" s="10" t="s">
        <v>104</v>
      </c>
      <c r="M33" s="12">
        <v>470847.99000000005</v>
      </c>
      <c r="P33" s="15"/>
      <c r="Q33" s="11"/>
    </row>
    <row r="34" spans="1:17" ht="22.5" x14ac:dyDescent="0.25">
      <c r="A34" s="10" t="s">
        <v>8</v>
      </c>
      <c r="B34" s="10" t="s">
        <v>27</v>
      </c>
      <c r="C34" s="13" t="s">
        <v>64</v>
      </c>
      <c r="D34" s="13" t="s">
        <v>68</v>
      </c>
      <c r="E34" s="13" t="s">
        <v>73</v>
      </c>
      <c r="F34" s="13" t="s">
        <v>74</v>
      </c>
      <c r="G34" s="13" t="s">
        <v>67</v>
      </c>
      <c r="H34" s="10" t="s">
        <v>28</v>
      </c>
      <c r="I34" s="10" t="s">
        <v>55</v>
      </c>
      <c r="J34" s="10" t="s">
        <v>55</v>
      </c>
      <c r="K34" s="14">
        <v>1</v>
      </c>
      <c r="L34" s="10" t="s">
        <v>104</v>
      </c>
      <c r="M34" s="12">
        <v>432608.28</v>
      </c>
      <c r="P34" s="15"/>
      <c r="Q34" s="11"/>
    </row>
    <row r="35" spans="1:17" ht="22.5" x14ac:dyDescent="0.25">
      <c r="A35" s="10" t="s">
        <v>8</v>
      </c>
      <c r="B35" s="10" t="s">
        <v>27</v>
      </c>
      <c r="C35" s="13" t="s">
        <v>64</v>
      </c>
      <c r="D35" s="13" t="s">
        <v>68</v>
      </c>
      <c r="E35" s="13" t="s">
        <v>73</v>
      </c>
      <c r="F35" s="13" t="s">
        <v>74</v>
      </c>
      <c r="G35" s="13" t="s">
        <v>67</v>
      </c>
      <c r="H35" s="10" t="s">
        <v>28</v>
      </c>
      <c r="I35" s="10" t="s">
        <v>56</v>
      </c>
      <c r="J35" s="10" t="s">
        <v>56</v>
      </c>
      <c r="K35" s="14">
        <v>1</v>
      </c>
      <c r="L35" s="10" t="s">
        <v>104</v>
      </c>
      <c r="M35" s="12">
        <v>431191.5</v>
      </c>
      <c r="P35" s="15"/>
      <c r="Q35" s="11"/>
    </row>
    <row r="36" spans="1:17" x14ac:dyDescent="0.25">
      <c r="A36" s="10" t="s">
        <v>8</v>
      </c>
      <c r="B36" s="10" t="s">
        <v>20</v>
      </c>
      <c r="C36" s="13" t="s">
        <v>57</v>
      </c>
      <c r="D36" s="13" t="s">
        <v>68</v>
      </c>
      <c r="E36" s="13" t="s">
        <v>70</v>
      </c>
      <c r="F36" s="13" t="s">
        <v>75</v>
      </c>
      <c r="G36" s="13" t="s">
        <v>65</v>
      </c>
      <c r="H36" s="10" t="s">
        <v>86</v>
      </c>
      <c r="I36" s="10" t="s">
        <v>100</v>
      </c>
      <c r="J36" s="10" t="s">
        <v>100</v>
      </c>
      <c r="K36" s="14">
        <v>1</v>
      </c>
      <c r="L36" s="10" t="s">
        <v>104</v>
      </c>
      <c r="M36" s="12">
        <v>284693.28000000003</v>
      </c>
      <c r="P36" s="15"/>
      <c r="Q36" s="11"/>
    </row>
    <row r="37" spans="1:17" x14ac:dyDescent="0.25">
      <c r="A37" s="10" t="s">
        <v>8</v>
      </c>
      <c r="B37" s="10" t="s">
        <v>20</v>
      </c>
      <c r="C37" s="13" t="s">
        <v>61</v>
      </c>
      <c r="D37" s="13" t="s">
        <v>68</v>
      </c>
      <c r="E37" s="13" t="s">
        <v>71</v>
      </c>
      <c r="F37" s="13" t="s">
        <v>80</v>
      </c>
      <c r="G37" s="13" t="s">
        <v>65</v>
      </c>
      <c r="H37" s="10" t="s">
        <v>86</v>
      </c>
      <c r="I37" s="10" t="s">
        <v>101</v>
      </c>
      <c r="J37" s="10" t="s">
        <v>101</v>
      </c>
      <c r="K37" s="14">
        <v>1</v>
      </c>
      <c r="L37" s="10" t="s">
        <v>104</v>
      </c>
      <c r="M37" s="12">
        <v>112195.5</v>
      </c>
      <c r="P37" s="15"/>
      <c r="Q37" s="11"/>
    </row>
    <row r="38" spans="1:17" x14ac:dyDescent="0.25">
      <c r="A38" s="10" t="s">
        <v>8</v>
      </c>
      <c r="B38" s="10" t="s">
        <v>24</v>
      </c>
      <c r="C38" s="13" t="s">
        <v>57</v>
      </c>
      <c r="D38" s="13" t="s">
        <v>68</v>
      </c>
      <c r="E38" s="13" t="s">
        <v>70</v>
      </c>
      <c r="F38" s="13" t="s">
        <v>75</v>
      </c>
      <c r="G38" s="13" t="s">
        <v>65</v>
      </c>
      <c r="H38" s="10" t="s">
        <v>86</v>
      </c>
      <c r="I38" s="10" t="s">
        <v>102</v>
      </c>
      <c r="J38" s="10" t="s">
        <v>102</v>
      </c>
      <c r="K38" s="14">
        <v>1</v>
      </c>
      <c r="L38" s="10" t="s">
        <v>104</v>
      </c>
      <c r="M38" s="12">
        <v>785000</v>
      </c>
      <c r="P38" s="15"/>
      <c r="Q38" s="11"/>
    </row>
    <row r="39" spans="1:17" x14ac:dyDescent="0.25">
      <c r="A39" s="10" t="s">
        <v>8</v>
      </c>
      <c r="B39" s="10" t="s">
        <v>24</v>
      </c>
      <c r="C39" s="13" t="s">
        <v>63</v>
      </c>
      <c r="D39" s="13" t="s">
        <v>69</v>
      </c>
      <c r="E39" s="13" t="s">
        <v>72</v>
      </c>
      <c r="F39" s="13" t="s">
        <v>77</v>
      </c>
      <c r="G39" s="13" t="s">
        <v>66</v>
      </c>
      <c r="H39" s="10" t="s">
        <v>86</v>
      </c>
      <c r="I39" s="10" t="s">
        <v>103</v>
      </c>
      <c r="J39" s="10" t="s">
        <v>103</v>
      </c>
      <c r="K39" s="14">
        <v>1</v>
      </c>
      <c r="L39" s="10" t="s">
        <v>104</v>
      </c>
      <c r="M39" s="12">
        <v>920441.34</v>
      </c>
      <c r="P39" s="15"/>
      <c r="Q39" s="11"/>
    </row>
    <row r="40" spans="1:17" x14ac:dyDescent="0.25">
      <c r="A40" s="10" t="s">
        <v>8</v>
      </c>
      <c r="B40" s="10" t="s">
        <v>85</v>
      </c>
      <c r="C40" s="13" t="s">
        <v>87</v>
      </c>
      <c r="D40" s="13" t="s">
        <v>68</v>
      </c>
      <c r="E40" s="13" t="s">
        <v>88</v>
      </c>
      <c r="F40" s="13" t="s">
        <v>89</v>
      </c>
      <c r="G40" s="13" t="s">
        <v>89</v>
      </c>
      <c r="H40" s="10" t="s">
        <v>86</v>
      </c>
      <c r="I40" s="10" t="s">
        <v>96</v>
      </c>
      <c r="J40" s="10" t="s">
        <v>96</v>
      </c>
      <c r="K40" s="14">
        <v>1</v>
      </c>
      <c r="L40" s="10" t="s">
        <v>104</v>
      </c>
      <c r="M40" s="12">
        <v>582376.84</v>
      </c>
      <c r="P40" s="15"/>
      <c r="Q40" s="11"/>
    </row>
    <row r="41" spans="1:17" x14ac:dyDescent="0.25">
      <c r="A41" s="10" t="s">
        <v>8</v>
      </c>
      <c r="B41" s="10" t="s">
        <v>85</v>
      </c>
      <c r="C41" s="13" t="s">
        <v>90</v>
      </c>
      <c r="D41" s="13" t="s">
        <v>68</v>
      </c>
      <c r="E41" s="13" t="s">
        <v>88</v>
      </c>
      <c r="F41" s="13" t="s">
        <v>91</v>
      </c>
      <c r="G41" s="13" t="s">
        <v>66</v>
      </c>
      <c r="H41" s="10" t="s">
        <v>86</v>
      </c>
      <c r="I41" s="10" t="s">
        <v>97</v>
      </c>
      <c r="J41" s="10" t="s">
        <v>97</v>
      </c>
      <c r="K41" s="14">
        <v>1</v>
      </c>
      <c r="L41" s="10" t="s">
        <v>104</v>
      </c>
      <c r="M41" s="12">
        <v>2949737.2399999998</v>
      </c>
      <c r="P41" s="15"/>
      <c r="Q41" s="11"/>
    </row>
    <row r="42" spans="1:17" x14ac:dyDescent="0.25">
      <c r="A42" s="10" t="s">
        <v>8</v>
      </c>
      <c r="B42" s="10" t="s">
        <v>85</v>
      </c>
      <c r="C42" s="13" t="s">
        <v>92</v>
      </c>
      <c r="D42" s="13" t="s">
        <v>68</v>
      </c>
      <c r="E42" s="13" t="s">
        <v>88</v>
      </c>
      <c r="F42" s="13" t="s">
        <v>93</v>
      </c>
      <c r="G42" s="13" t="s">
        <v>66</v>
      </c>
      <c r="H42" s="10" t="s">
        <v>86</v>
      </c>
      <c r="I42" s="10" t="s">
        <v>98</v>
      </c>
      <c r="J42" s="10" t="s">
        <v>98</v>
      </c>
      <c r="K42" s="14">
        <v>1</v>
      </c>
      <c r="L42" s="10" t="s">
        <v>104</v>
      </c>
      <c r="M42" s="12">
        <v>233827.33000000002</v>
      </c>
      <c r="P42" s="15"/>
      <c r="Q42" s="11"/>
    </row>
    <row r="43" spans="1:17" x14ac:dyDescent="0.25">
      <c r="A43" s="10" t="s">
        <v>8</v>
      </c>
      <c r="B43" s="10" t="s">
        <v>85</v>
      </c>
      <c r="C43" s="13" t="s">
        <v>94</v>
      </c>
      <c r="D43" s="13" t="s">
        <v>68</v>
      </c>
      <c r="E43" s="13" t="s">
        <v>88</v>
      </c>
      <c r="F43" s="13" t="s">
        <v>95</v>
      </c>
      <c r="G43" s="13" t="s">
        <v>66</v>
      </c>
      <c r="H43" s="10" t="s">
        <v>86</v>
      </c>
      <c r="I43" s="10" t="s">
        <v>99</v>
      </c>
      <c r="J43" s="10" t="s">
        <v>99</v>
      </c>
      <c r="K43" s="14">
        <v>1</v>
      </c>
      <c r="L43" s="10" t="s">
        <v>104</v>
      </c>
      <c r="M43" s="12">
        <v>1040583.49</v>
      </c>
      <c r="P43" s="15"/>
      <c r="Q43" s="11"/>
    </row>
    <row r="44" spans="1:17" x14ac:dyDescent="0.25">
      <c r="A44" s="19"/>
      <c r="B44" s="19"/>
      <c r="C44" s="20"/>
      <c r="D44" s="20"/>
      <c r="E44" s="20"/>
      <c r="F44" s="20"/>
      <c r="G44" s="20"/>
      <c r="H44" s="19"/>
      <c r="I44" s="19"/>
      <c r="J44" s="19"/>
      <c r="K44" s="21"/>
      <c r="L44" s="16" t="s">
        <v>84</v>
      </c>
      <c r="M44" s="22">
        <f>SUM(M8:M43)</f>
        <v>29331221.949999992</v>
      </c>
      <c r="P44" s="15"/>
      <c r="Q44" s="11"/>
    </row>
    <row r="46" spans="1:17" x14ac:dyDescent="0.25">
      <c r="L46" s="16" t="s">
        <v>82</v>
      </c>
      <c r="M46" s="17">
        <v>28460707</v>
      </c>
    </row>
    <row r="47" spans="1:17" x14ac:dyDescent="0.25">
      <c r="L47" s="16" t="s">
        <v>83</v>
      </c>
      <c r="M47" s="17">
        <v>870514.95000000065</v>
      </c>
    </row>
    <row r="48" spans="1:17" x14ac:dyDescent="0.25">
      <c r="L48" s="16" t="s">
        <v>84</v>
      </c>
      <c r="M48" s="17">
        <f>SUM(M46:M47)</f>
        <v>29331221.949999999</v>
      </c>
    </row>
  </sheetData>
  <autoFilter ref="A7:O8" xr:uid="{00000000-0009-0000-0000-000000000000}"/>
  <mergeCells count="4">
    <mergeCell ref="A1:M1"/>
    <mergeCell ref="A3:M3"/>
    <mergeCell ref="A4:M4"/>
    <mergeCell ref="A5:M5"/>
  </mergeCells>
  <printOptions horizontalCentered="1"/>
  <pageMargins left="0.70866141732283472" right="0.70866141732283472" top="0.74803149606299213" bottom="0.74803149606299213" header="0.31496062992125984" footer="0.31496062992125984"/>
  <pageSetup scale="2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MIR MUNICIPIOS</vt:lpstr>
      <vt:lpstr>'MIR MUNICIPIOS'!Área_de_impresión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Luna Alvarado (Coordinación Estatal de Planeac</dc:creator>
  <cp:lastModifiedBy>Fondos Federales Finanzas</cp:lastModifiedBy>
  <cp:lastPrinted>2019-04-01T15:37:20Z</cp:lastPrinted>
  <dcterms:created xsi:type="dcterms:W3CDTF">2014-10-03T17:35:50Z</dcterms:created>
  <dcterms:modified xsi:type="dcterms:W3CDTF">2024-02-06T15:22:01Z</dcterms:modified>
</cp:coreProperties>
</file>