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A:\2023\FONDOS FEDERALES\PUBLICACIONES MENSUALES\4TO TRIMESTRE\"/>
    </mc:Choice>
  </mc:AlternateContent>
  <xr:revisionPtr revIDLastSave="0" documentId="13_ncr:1_{AE297415-5888-43BA-92F1-65D2A2EC627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4TO  TRIMESTR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4" i="3" l="1"/>
  <c r="C59" i="3" s="1"/>
  <c r="C51" i="3"/>
  <c r="C36" i="3"/>
  <c r="C12" i="3"/>
  <c r="C25" i="3"/>
</calcChain>
</file>

<file path=xl/sharedStrings.xml><?xml version="1.0" encoding="utf-8"?>
<sst xmlns="http://schemas.openxmlformats.org/spreadsheetml/2006/main" count="55" uniqueCount="55">
  <si>
    <t>Municipio de San Francisco de los Romo</t>
  </si>
  <si>
    <t>Formato de información de recursos del FORTAMUN</t>
  </si>
  <si>
    <t>Art 76</t>
  </si>
  <si>
    <t xml:space="preserve">Destino de Aportaciones </t>
  </si>
  <si>
    <t>Monto Pagado</t>
  </si>
  <si>
    <t>(rubro específico en el que se aplica)</t>
  </si>
  <si>
    <t>SERVICIOS PERSONALES</t>
  </si>
  <si>
    <t>PRIMAS POR AÑOS DE SERVICIOS EFECTIVOS PRESTADOS</t>
  </si>
  <si>
    <t>APORTACIONES PARA SEGUROS</t>
  </si>
  <si>
    <t>PRESTACIONES CONTRACTUALES</t>
  </si>
  <si>
    <t>MATERIALES Y SUMINISTROS</t>
  </si>
  <si>
    <t>PRODUCTOS ALIMENTICIOS PARA PERSONAS</t>
  </si>
  <si>
    <t>COMBUSTIBLES, LUBRICANTES Y ADITIVOS</t>
  </si>
  <si>
    <t>SERVICIOS GENERALES</t>
  </si>
  <si>
    <t>ENERGÍA ELÉCTRICA</t>
  </si>
  <si>
    <t>TELEFONÍA TRADICIONAL</t>
  </si>
  <si>
    <t>SERVICIOS FINANCIEROS Y BANCARIOS</t>
  </si>
  <si>
    <t>SEGURO DE BIENES PATRIMONIALES</t>
  </si>
  <si>
    <t>SUELDOS BASE AL PERSONAL PERMANENTE</t>
  </si>
  <si>
    <t>PRIMAS DE VACACIONES, DOMINICAL Y GRATIFICACIÓN DE FIN DE AÑO</t>
  </si>
  <si>
    <t>COMPENSACIONES</t>
  </si>
  <si>
    <t>MATERIALES, ÚTILES Y EQUIPOS MENORES DE TECNOLOGÍAS DE LA INFORMACIÓN Y COMUNICACIONES</t>
  </si>
  <si>
    <t>SERVICIOS DE APOYO ADMINISTRATIVO, FOTOCOPIADO E IMPRESIÓN</t>
  </si>
  <si>
    <t>REPARACIÓN Y MANTENIMIENTO DE EQUIPO DE TRANSPORTE</t>
  </si>
  <si>
    <t>HERRAMIENTAS, REFACCIONES Y ACCESORIOS MENORES DE EQUIPO DE TRANSPORTE</t>
  </si>
  <si>
    <t xml:space="preserve">HONORARIOS ASIMILABLES A SALARIOS </t>
  </si>
  <si>
    <t>TRANSFERENCIAS, ASIGNACIONES, SUBSIDIOS Y OTRAS AYUDAS</t>
  </si>
  <si>
    <t>PREMIOS, ESTIMULOS, RECOMPENSAS, BECAS Y SEGUROS A DEPORTISTAS Y ESTUDIANTES</t>
  </si>
  <si>
    <t>APORTACIONES A FONDO DE VIVIENDA</t>
  </si>
  <si>
    <t>APORTACIONES AL SISTEMA PARA EL RETIRO</t>
  </si>
  <si>
    <t>MEDICINAS Y PRODUCTOS FARMACEUTICOS</t>
  </si>
  <si>
    <t>MATERIALES, ACCESORIOS Y SUMINISTROS MEDICOS</t>
  </si>
  <si>
    <t>SERVICIOS DE ACCESO A INTERNET, REDES</t>
  </si>
  <si>
    <t>CONSERVACION Y MANTENIMIENTO MENOR DE INMUEBLES</t>
  </si>
  <si>
    <t>INSTALACION, REPARACION Y MANTENIMIENTO DE EQUIPO DE TRANSPORTE</t>
  </si>
  <si>
    <t>SERVICIOS DE JARDINERIA Y FUMIGACION</t>
  </si>
  <si>
    <t>GASTOS DE ORDEN SOCIAL Y CULTURAL</t>
  </si>
  <si>
    <t>IMPUESTOS Y DERECHOS</t>
  </si>
  <si>
    <t>IMPUESTOS SOBRE NOMINA Y OTROS QUE SE DERIVEN DE UNA RELACION LABORAL</t>
  </si>
  <si>
    <t>CUOTAS PARA EL FONDE DE AHORRO</t>
  </si>
  <si>
    <t>OTRAS PRESTACIONES SOCIALES Y ECONOMICAS</t>
  </si>
  <si>
    <t>MATERIALES Y EQUIPOS MENORES DE TECNOLOGIA</t>
  </si>
  <si>
    <t>VESTUARIO Y UNIFORMES</t>
  </si>
  <si>
    <t>PRENDAS DE SEGURIDAD Y PROTECCION PERSONAL</t>
  </si>
  <si>
    <t>TOTAL FORTAMUN 2023</t>
  </si>
  <si>
    <t>OTROS SERVICIOS GENERALES</t>
  </si>
  <si>
    <t>Periodo:   4to Trimestre de 2023</t>
  </si>
  <si>
    <t>CUOTAS PARA EL SEGURO DE VIDA</t>
  </si>
  <si>
    <t xml:space="preserve">BLANCOS Y OTROS PRODUCTOS TEXTILES </t>
  </si>
  <si>
    <t>TRANSFEREMCIAS OTORGADAS A ENTIDADES PARAESTATALES NO EMPRESARIALES Y NO FINANCIERAS</t>
  </si>
  <si>
    <t>BIENES MUEBLES, INMUEBLES E INTAGIBLES</t>
  </si>
  <si>
    <t>EQUIPO DE COMPUTO Y DE TECNOLOGIAS DE LA INFORMACION</t>
  </si>
  <si>
    <t>EQUIPOS Y APARATOS AUDIOVISUALES</t>
  </si>
  <si>
    <t>VEHICULOS Y EQUIPO TERRESTRE</t>
  </si>
  <si>
    <t>EQUIPOS DE GENERACION ELECTRICA, APARTOS Y ACCESORIOS ELECTRICOS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</si>
</sst>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 vertical="top"/>
    </xf>
    <xf numFmtId="4" fontId="2" fillId="0" borderId="0" xfId="0" applyNumberFormat="1" applyFont="1"/>
    <xf numFmtId="3" fontId="0" fillId="0" borderId="0" xfId="0" applyNumberFormat="1"/>
    <xf numFmtId="0" fontId="3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44" fontId="2" fillId="0" borderId="7" xfId="1" applyFont="1" applyBorder="1" applyAlignment="1">
      <alignment vertical="center"/>
    </xf>
    <xf numFmtId="44" fontId="0" fillId="0" borderId="8" xfId="1" applyFont="1" applyBorder="1" applyAlignment="1">
      <alignment vertical="center"/>
    </xf>
    <xf numFmtId="44" fontId="0" fillId="0" borderId="9" xfId="1" applyFont="1" applyBorder="1" applyAlignment="1">
      <alignment vertical="center"/>
    </xf>
    <xf numFmtId="44" fontId="0" fillId="0" borderId="9" xfId="1" applyFont="1" applyFill="1" applyBorder="1" applyAlignment="1">
      <alignment vertical="center"/>
    </xf>
    <xf numFmtId="44" fontId="0" fillId="0" borderId="4" xfId="1" applyFont="1" applyBorder="1" applyAlignment="1">
      <alignment vertical="center"/>
    </xf>
    <xf numFmtId="0" fontId="4" fillId="0" borderId="12" xfId="0" applyFont="1" applyBorder="1" applyAlignment="1">
      <alignment vertical="center" wrapText="1"/>
    </xf>
    <xf numFmtId="44" fontId="0" fillId="0" borderId="0" xfId="0" applyNumberFormat="1"/>
    <xf numFmtId="44" fontId="2" fillId="0" borderId="7" xfId="1" applyFont="1" applyFill="1" applyBorder="1" applyAlignment="1">
      <alignment vertical="center"/>
    </xf>
    <xf numFmtId="0" fontId="4" fillId="0" borderId="14" xfId="0" applyFont="1" applyBorder="1" applyAlignment="1">
      <alignment vertical="center"/>
    </xf>
    <xf numFmtId="44" fontId="0" fillId="0" borderId="15" xfId="1" applyFont="1" applyBorder="1" applyAlignment="1">
      <alignment vertical="center"/>
    </xf>
    <xf numFmtId="0" fontId="5" fillId="0" borderId="0" xfId="0" applyFont="1"/>
    <xf numFmtId="44" fontId="0" fillId="0" borderId="15" xfId="1" applyFont="1" applyFill="1" applyBorder="1" applyAlignment="1">
      <alignment vertical="center"/>
    </xf>
    <xf numFmtId="0" fontId="0" fillId="0" borderId="16" xfId="0" applyBorder="1"/>
    <xf numFmtId="44" fontId="0" fillId="0" borderId="0" xfId="1" applyFont="1" applyFill="1" applyBorder="1" applyAlignment="1">
      <alignment vertical="center"/>
    </xf>
    <xf numFmtId="0" fontId="4" fillId="0" borderId="17" xfId="0" applyFont="1" applyBorder="1" applyAlignment="1">
      <alignment vertical="center"/>
    </xf>
    <xf numFmtId="44" fontId="0" fillId="0" borderId="18" xfId="1" applyFont="1" applyBorder="1" applyAlignment="1">
      <alignment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3" fontId="0" fillId="0" borderId="0" xfId="2" applyFont="1"/>
    <xf numFmtId="0" fontId="4" fillId="0" borderId="13" xfId="0" applyFont="1" applyBorder="1" applyAlignment="1">
      <alignment vertical="center" wrapText="1"/>
    </xf>
    <xf numFmtId="44" fontId="1" fillId="0" borderId="4" xfId="1" applyFont="1" applyFill="1" applyBorder="1" applyAlignment="1">
      <alignment vertical="center"/>
    </xf>
    <xf numFmtId="44" fontId="1" fillId="0" borderId="8" xfId="1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44" fontId="2" fillId="2" borderId="20" xfId="1" applyFont="1" applyFill="1" applyBorder="1" applyAlignment="1">
      <alignment vertical="center"/>
    </xf>
    <xf numFmtId="44" fontId="1" fillId="0" borderId="16" xfId="1" applyFont="1" applyFill="1" applyBorder="1" applyAlignment="1">
      <alignment vertic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695326</xdr:colOff>
      <xdr:row>2</xdr:row>
      <xdr:rowOff>161925</xdr:rowOff>
    </xdr:from>
    <xdr:to>
      <xdr:col>2</xdr:col>
      <xdr:colOff>1678518</xdr:colOff>
      <xdr:row>8</xdr:row>
      <xdr:rowOff>56092</xdr:rowOff>
    </xdr:to>
    <xdr:pic>
      <xdr:nvPicPr>
        <xdr:cNvPr id="2" name="5 Imagen">
          <a:extLst>
            <a:ext uri="{FF2B5EF4-FFF2-40B4-BE49-F238E27FC236}">
              <a16:creationId xmlns:a16="http://schemas.microsoft.com/office/drawing/2014/main" id="{8555CF73-7623-4C94-939D-87661F7EA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0276" y="552450"/>
          <a:ext cx="983192" cy="1037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2</xdr:row>
      <xdr:rowOff>123825</xdr:rowOff>
    </xdr:from>
    <xdr:to>
      <xdr:col>1</xdr:col>
      <xdr:colOff>1268929</xdr:colOff>
      <xdr:row>8</xdr:row>
      <xdr:rowOff>123825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4971A33-0E30-FEF3-A23E-E8EB74F83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5350" y="514350"/>
          <a:ext cx="1135579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08F57-1AF2-45D0-96AB-E3095B29F25A}">
  <dimension ref="B2:E61"/>
  <sheetViews>
    <sheetView tabSelected="1" topLeftCell="A42" workbookViewId="0">
      <selection activeCell="C55" sqref="C55"/>
    </sheetView>
  </sheetViews>
  <sheetFormatPr baseColWidth="10" defaultColWidth="11.42578125" defaultRowHeight="15" x14ac:dyDescent="0.25"/>
  <cols>
    <col min="2" max="2" width="68.28515625" customWidth="1"/>
    <col min="3" max="3" width="28" customWidth="1"/>
    <col min="4" max="4" width="12.7109375" bestFit="1" customWidth="1"/>
    <col min="5" max="5" width="15.140625" bestFit="1" customWidth="1"/>
  </cols>
  <sheetData>
    <row r="2" spans="2:5" ht="15.75" thickBot="1" x14ac:dyDescent="0.3"/>
    <row r="3" spans="2:5" x14ac:dyDescent="0.25">
      <c r="B3" s="29"/>
      <c r="C3" s="30"/>
    </row>
    <row r="4" spans="2:5" x14ac:dyDescent="0.25">
      <c r="B4" s="31" t="s">
        <v>0</v>
      </c>
      <c r="C4" s="32"/>
    </row>
    <row r="5" spans="2:5" x14ac:dyDescent="0.25">
      <c r="B5" s="25"/>
      <c r="C5" s="26"/>
    </row>
    <row r="6" spans="2:5" x14ac:dyDescent="0.25">
      <c r="B6" s="31" t="s">
        <v>1</v>
      </c>
      <c r="C6" s="32"/>
    </row>
    <row r="7" spans="2:5" x14ac:dyDescent="0.25">
      <c r="B7" s="25"/>
      <c r="C7" s="26"/>
    </row>
    <row r="8" spans="2:5" x14ac:dyDescent="0.25">
      <c r="B8" s="31" t="s">
        <v>46</v>
      </c>
      <c r="C8" s="32"/>
    </row>
    <row r="9" spans="2:5" ht="15.75" thickBot="1" x14ac:dyDescent="0.3">
      <c r="B9" s="25" t="s">
        <v>2</v>
      </c>
      <c r="C9" s="26"/>
    </row>
    <row r="10" spans="2:5" x14ac:dyDescent="0.25">
      <c r="B10" s="1" t="s">
        <v>3</v>
      </c>
      <c r="C10" s="27" t="s">
        <v>4</v>
      </c>
    </row>
    <row r="11" spans="2:5" ht="28.5" customHeight="1" thickBot="1" x14ac:dyDescent="0.3">
      <c r="B11" s="2" t="s">
        <v>5</v>
      </c>
      <c r="C11" s="28"/>
    </row>
    <row r="12" spans="2:5" ht="25.5" customHeight="1" thickBot="1" x14ac:dyDescent="0.3">
      <c r="B12" s="5" t="s">
        <v>6</v>
      </c>
      <c r="C12" s="9">
        <f>SUM(C13:C24)</f>
        <v>31183272.289999999</v>
      </c>
      <c r="D12" s="3"/>
      <c r="E12" s="15"/>
    </row>
    <row r="13" spans="2:5" ht="25.5" customHeight="1" x14ac:dyDescent="0.25">
      <c r="B13" s="6" t="s">
        <v>18</v>
      </c>
      <c r="C13" s="10">
        <v>14575871.01</v>
      </c>
      <c r="D13" s="4"/>
      <c r="E13" s="15"/>
    </row>
    <row r="14" spans="2:5" ht="25.5" customHeight="1" x14ac:dyDescent="0.25">
      <c r="B14" s="17" t="s">
        <v>25</v>
      </c>
      <c r="C14" s="18">
        <v>1383418.93</v>
      </c>
      <c r="D14" s="4"/>
    </row>
    <row r="15" spans="2:5" ht="25.5" customHeight="1" x14ac:dyDescent="0.25">
      <c r="B15" s="7" t="s">
        <v>7</v>
      </c>
      <c r="C15" s="11">
        <v>77039.56</v>
      </c>
      <c r="D15" s="4"/>
    </row>
    <row r="16" spans="2:5" ht="25.5" customHeight="1" x14ac:dyDescent="0.25">
      <c r="B16" s="7" t="s">
        <v>19</v>
      </c>
      <c r="C16" s="11">
        <v>2926083.64</v>
      </c>
      <c r="D16" s="4"/>
    </row>
    <row r="17" spans="2:5" ht="25.5" customHeight="1" x14ac:dyDescent="0.25">
      <c r="B17" s="7" t="s">
        <v>20</v>
      </c>
      <c r="C17" s="11">
        <v>2021945.13</v>
      </c>
      <c r="D17" s="4"/>
    </row>
    <row r="18" spans="2:5" ht="25.5" customHeight="1" x14ac:dyDescent="0.25">
      <c r="B18" s="7" t="s">
        <v>8</v>
      </c>
      <c r="C18" s="12">
        <v>4652369.59</v>
      </c>
      <c r="D18" s="4"/>
    </row>
    <row r="19" spans="2:5" ht="25.5" customHeight="1" x14ac:dyDescent="0.25">
      <c r="B19" s="7" t="s">
        <v>28</v>
      </c>
      <c r="C19" s="12">
        <v>289630.78999999998</v>
      </c>
      <c r="D19" s="4"/>
    </row>
    <row r="20" spans="2:5" ht="25.5" customHeight="1" x14ac:dyDescent="0.25">
      <c r="B20" s="17" t="s">
        <v>29</v>
      </c>
      <c r="C20" s="20">
        <v>331046.88</v>
      </c>
      <c r="D20" s="4"/>
    </row>
    <row r="21" spans="2:5" ht="25.5" customHeight="1" x14ac:dyDescent="0.25">
      <c r="B21" s="17" t="s">
        <v>47</v>
      </c>
      <c r="C21" s="20">
        <v>304091.09999999998</v>
      </c>
      <c r="D21" s="4"/>
    </row>
    <row r="22" spans="2:5" ht="25.5" customHeight="1" x14ac:dyDescent="0.25">
      <c r="B22" s="7" t="s">
        <v>39</v>
      </c>
      <c r="C22" s="12">
        <v>413759.33</v>
      </c>
      <c r="D22" s="4"/>
    </row>
    <row r="23" spans="2:5" ht="25.5" customHeight="1" x14ac:dyDescent="0.25">
      <c r="B23" s="7" t="s">
        <v>9</v>
      </c>
      <c r="C23" s="11">
        <v>4154685.33</v>
      </c>
      <c r="D23" s="4"/>
    </row>
    <row r="24" spans="2:5" ht="25.5" customHeight="1" thickBot="1" x14ac:dyDescent="0.3">
      <c r="B24" s="8" t="s">
        <v>40</v>
      </c>
      <c r="C24" s="13">
        <v>53331</v>
      </c>
      <c r="D24" s="4"/>
    </row>
    <row r="25" spans="2:5" ht="25.5" customHeight="1" thickBot="1" x14ac:dyDescent="0.3">
      <c r="B25" s="5" t="s">
        <v>10</v>
      </c>
      <c r="C25" s="9">
        <f>SUM(C26:C35)</f>
        <v>8550322.3800000008</v>
      </c>
      <c r="D25" s="3"/>
      <c r="E25" s="33"/>
    </row>
    <row r="26" spans="2:5" ht="25.5" customHeight="1" x14ac:dyDescent="0.25">
      <c r="B26" s="14" t="s">
        <v>21</v>
      </c>
      <c r="C26" s="12">
        <v>323381.39</v>
      </c>
      <c r="D26" s="4"/>
      <c r="E26" s="15"/>
    </row>
    <row r="27" spans="2:5" ht="25.5" customHeight="1" x14ac:dyDescent="0.25">
      <c r="B27" s="14" t="s">
        <v>41</v>
      </c>
      <c r="C27" s="12">
        <v>40294.269999999997</v>
      </c>
      <c r="D27" s="4"/>
      <c r="E27" s="15"/>
    </row>
    <row r="28" spans="2:5" ht="25.5" customHeight="1" x14ac:dyDescent="0.25">
      <c r="B28" s="7" t="s">
        <v>11</v>
      </c>
      <c r="C28" s="12">
        <v>144220.69</v>
      </c>
      <c r="D28" s="4"/>
    </row>
    <row r="29" spans="2:5" ht="25.5" customHeight="1" x14ac:dyDescent="0.25">
      <c r="B29" s="7" t="s">
        <v>30</v>
      </c>
      <c r="C29" s="12">
        <v>5813.2</v>
      </c>
      <c r="D29" s="4"/>
    </row>
    <row r="30" spans="2:5" ht="25.5" customHeight="1" x14ac:dyDescent="0.25">
      <c r="B30" s="7" t="s">
        <v>31</v>
      </c>
      <c r="C30" s="12">
        <v>37663.86</v>
      </c>
      <c r="D30" s="4"/>
    </row>
    <row r="31" spans="2:5" ht="25.5" customHeight="1" x14ac:dyDescent="0.25">
      <c r="B31" s="7" t="s">
        <v>12</v>
      </c>
      <c r="C31" s="12">
        <v>4286367.9000000004</v>
      </c>
      <c r="D31" s="4"/>
    </row>
    <row r="32" spans="2:5" ht="25.5" customHeight="1" x14ac:dyDescent="0.25">
      <c r="B32" s="7" t="s">
        <v>42</v>
      </c>
      <c r="C32" s="12">
        <v>2018898.8</v>
      </c>
      <c r="D32" s="4"/>
    </row>
    <row r="33" spans="2:5" ht="25.5" customHeight="1" x14ac:dyDescent="0.25">
      <c r="B33" s="7" t="s">
        <v>43</v>
      </c>
      <c r="C33" s="12">
        <v>68121</v>
      </c>
      <c r="D33" s="4"/>
    </row>
    <row r="34" spans="2:5" ht="25.5" customHeight="1" x14ac:dyDescent="0.25">
      <c r="B34" s="7" t="s">
        <v>48</v>
      </c>
      <c r="C34" s="12">
        <v>64960</v>
      </c>
      <c r="D34" s="4"/>
    </row>
    <row r="35" spans="2:5" ht="25.5" customHeight="1" thickBot="1" x14ac:dyDescent="0.3">
      <c r="B35" s="7" t="s">
        <v>24</v>
      </c>
      <c r="C35" s="12">
        <v>1560601.27</v>
      </c>
      <c r="D35" s="4"/>
    </row>
    <row r="36" spans="2:5" ht="25.5" customHeight="1" thickBot="1" x14ac:dyDescent="0.3">
      <c r="B36" s="5" t="s">
        <v>13</v>
      </c>
      <c r="C36" s="16">
        <f>SUM(C37:C50)</f>
        <v>4562348.790000001</v>
      </c>
      <c r="D36" s="3"/>
    </row>
    <row r="37" spans="2:5" ht="25.5" customHeight="1" x14ac:dyDescent="0.25">
      <c r="B37" s="7" t="s">
        <v>14</v>
      </c>
      <c r="C37" s="11">
        <v>269029</v>
      </c>
      <c r="D37" s="4"/>
      <c r="E37" s="15"/>
    </row>
    <row r="38" spans="2:5" ht="25.5" customHeight="1" x14ac:dyDescent="0.25">
      <c r="B38" s="7" t="s">
        <v>15</v>
      </c>
      <c r="C38" s="11">
        <v>64188.12</v>
      </c>
      <c r="D38" s="4"/>
    </row>
    <row r="39" spans="2:5" ht="25.5" customHeight="1" x14ac:dyDescent="0.25">
      <c r="B39" s="14" t="s">
        <v>32</v>
      </c>
      <c r="C39" s="11">
        <v>157015.65</v>
      </c>
      <c r="D39" s="4"/>
      <c r="E39" s="19"/>
    </row>
    <row r="40" spans="2:5" ht="25.5" customHeight="1" x14ac:dyDescent="0.25">
      <c r="B40" s="7" t="s">
        <v>22</v>
      </c>
      <c r="C40" s="11">
        <v>6803.4</v>
      </c>
      <c r="D40" s="4"/>
    </row>
    <row r="41" spans="2:5" ht="25.5" customHeight="1" x14ac:dyDescent="0.25">
      <c r="B41" s="7" t="s">
        <v>16</v>
      </c>
      <c r="C41" s="11">
        <v>2366.4</v>
      </c>
      <c r="D41" s="4"/>
    </row>
    <row r="42" spans="2:5" ht="25.5" customHeight="1" x14ac:dyDescent="0.25">
      <c r="B42" s="7" t="s">
        <v>17</v>
      </c>
      <c r="C42" s="11">
        <v>421613.31</v>
      </c>
      <c r="D42" s="4"/>
    </row>
    <row r="43" spans="2:5" ht="25.5" customHeight="1" x14ac:dyDescent="0.25">
      <c r="B43" s="7" t="s">
        <v>33</v>
      </c>
      <c r="C43" s="11">
        <v>553217.31999999995</v>
      </c>
      <c r="D43" s="4"/>
    </row>
    <row r="44" spans="2:5" ht="25.5" customHeight="1" x14ac:dyDescent="0.25">
      <c r="B44" s="7" t="s">
        <v>34</v>
      </c>
      <c r="C44" s="11">
        <v>13792.4</v>
      </c>
      <c r="D44" s="4"/>
    </row>
    <row r="45" spans="2:5" ht="25.5" customHeight="1" x14ac:dyDescent="0.25">
      <c r="B45" s="7" t="s">
        <v>23</v>
      </c>
      <c r="C45" s="11">
        <v>2330335.7200000002</v>
      </c>
      <c r="D45" s="4"/>
    </row>
    <row r="46" spans="2:5" ht="25.5" customHeight="1" x14ac:dyDescent="0.25">
      <c r="B46" s="21" t="s">
        <v>35</v>
      </c>
      <c r="C46" s="11">
        <v>60204.43</v>
      </c>
      <c r="D46" s="4"/>
    </row>
    <row r="47" spans="2:5" ht="25.5" customHeight="1" x14ac:dyDescent="0.25">
      <c r="B47" s="7" t="s">
        <v>36</v>
      </c>
      <c r="C47" s="11">
        <v>175809.6</v>
      </c>
      <c r="D47" s="4"/>
    </row>
    <row r="48" spans="2:5" ht="25.5" customHeight="1" x14ac:dyDescent="0.25">
      <c r="B48" s="7" t="s">
        <v>37</v>
      </c>
      <c r="C48" s="11">
        <v>67956</v>
      </c>
      <c r="D48" s="4"/>
    </row>
    <row r="49" spans="2:5" ht="25.5" customHeight="1" x14ac:dyDescent="0.25">
      <c r="B49" s="8" t="s">
        <v>38</v>
      </c>
      <c r="C49" s="13">
        <v>414033.44</v>
      </c>
      <c r="D49" s="4"/>
    </row>
    <row r="50" spans="2:5" ht="25.5" customHeight="1" thickBot="1" x14ac:dyDescent="0.3">
      <c r="B50" s="23" t="s">
        <v>45</v>
      </c>
      <c r="C50" s="24">
        <v>25984</v>
      </c>
      <c r="D50" s="4"/>
    </row>
    <row r="51" spans="2:5" ht="25.5" customHeight="1" thickBot="1" x14ac:dyDescent="0.3">
      <c r="B51" s="5" t="s">
        <v>26</v>
      </c>
      <c r="C51" s="16">
        <f>SUM(C52:C53)</f>
        <v>5142323</v>
      </c>
      <c r="D51" s="4"/>
    </row>
    <row r="52" spans="2:5" ht="30.75" customHeight="1" x14ac:dyDescent="0.25">
      <c r="B52" s="34" t="s">
        <v>49</v>
      </c>
      <c r="C52" s="35">
        <v>3122723</v>
      </c>
      <c r="D52" s="4"/>
    </row>
    <row r="53" spans="2:5" ht="41.25" customHeight="1" thickBot="1" x14ac:dyDescent="0.3">
      <c r="B53" s="14" t="s">
        <v>27</v>
      </c>
      <c r="C53" s="11">
        <v>2019600</v>
      </c>
      <c r="D53" s="4"/>
      <c r="E53" s="15"/>
    </row>
    <row r="54" spans="2:5" ht="15.75" thickBot="1" x14ac:dyDescent="0.3">
      <c r="B54" s="5" t="s">
        <v>50</v>
      </c>
      <c r="C54" s="16">
        <f>+C55+C56+C57+C58</f>
        <v>7143737.6699999999</v>
      </c>
      <c r="D54" s="4"/>
      <c r="E54" s="15"/>
    </row>
    <row r="55" spans="2:5" ht="24" customHeight="1" x14ac:dyDescent="0.25">
      <c r="B55" s="7" t="s">
        <v>51</v>
      </c>
      <c r="C55" s="36">
        <v>343937.66</v>
      </c>
      <c r="D55" s="4"/>
      <c r="E55" s="15"/>
    </row>
    <row r="56" spans="2:5" ht="27" customHeight="1" x14ac:dyDescent="0.25">
      <c r="B56" s="7" t="s">
        <v>52</v>
      </c>
      <c r="C56" s="39">
        <v>236670.01</v>
      </c>
      <c r="D56" s="4"/>
      <c r="E56" s="15"/>
    </row>
    <row r="57" spans="2:5" ht="21.75" customHeight="1" x14ac:dyDescent="0.25">
      <c r="B57" s="7" t="s">
        <v>53</v>
      </c>
      <c r="C57" s="39">
        <v>2463130</v>
      </c>
      <c r="D57" s="4"/>
      <c r="E57" s="15"/>
    </row>
    <row r="58" spans="2:5" ht="24.75" customHeight="1" x14ac:dyDescent="0.25">
      <c r="B58" s="7" t="s">
        <v>54</v>
      </c>
      <c r="C58" s="39">
        <v>4100000</v>
      </c>
      <c r="D58" s="4"/>
      <c r="E58" s="15"/>
    </row>
    <row r="59" spans="2:5" ht="25.5" customHeight="1" thickBot="1" x14ac:dyDescent="0.3">
      <c r="B59" s="37" t="s">
        <v>44</v>
      </c>
      <c r="C59" s="38">
        <f>C12+C25+C36+C51+C54</f>
        <v>56582004.130000003</v>
      </c>
    </row>
    <row r="60" spans="2:5" x14ac:dyDescent="0.25">
      <c r="C60" s="22"/>
    </row>
    <row r="61" spans="2:5" x14ac:dyDescent="0.25">
      <c r="C61" s="15"/>
    </row>
  </sheetData>
  <mergeCells count="8">
    <mergeCell ref="B9:C9"/>
    <mergeCell ref="C10:C11"/>
    <mergeCell ref="B3:C3"/>
    <mergeCell ref="B4:C4"/>
    <mergeCell ref="B5:C5"/>
    <mergeCell ref="B6:C6"/>
    <mergeCell ref="B7:C7"/>
    <mergeCell ref="B8:C8"/>
  </mergeCells>
  <printOptions horizontalCentered="1" verticalCentered="1"/>
  <pageMargins left="0.27559055118110237" right="0.27559055118110237" top="0.39370078740157483" bottom="0.43307086614173229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4TO  TRIMESTRE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San Francisco De Los romo</cp:lastModifiedBy>
  <cp:lastPrinted>2023-10-11T19:55:19Z</cp:lastPrinted>
  <dcterms:created xsi:type="dcterms:W3CDTF">2019-04-10T14:25:52Z</dcterms:created>
  <dcterms:modified xsi:type="dcterms:W3CDTF">2024-01-24T19:15:08Z</dcterms:modified>
</cp:coreProperties>
</file>