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doc\DISCIPLINA FINANCIERA\2026\Anual\"/>
    </mc:Choice>
  </mc:AlternateContent>
  <xr:revisionPtr revIDLastSave="0" documentId="8_{B5448D90-06AC-4222-B9EC-0A5E2A180688}" xr6:coauthVersionLast="47" xr6:coauthVersionMax="47" xr10:uidLastSave="{00000000-0000-0000-0000-000000000000}"/>
  <bookViews>
    <workbookView xWindow="-120" yWindow="-120" windowWidth="24240" windowHeight="13140" xr2:uid="{F5A8C94F-E4F7-4AAC-9A03-A8617055E311}"/>
  </bookViews>
  <sheets>
    <sheet name="F7b_P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19" i="1" s="1"/>
  <c r="D23" i="1"/>
  <c r="D22" i="1"/>
  <c r="D21" i="1"/>
  <c r="D20" i="1"/>
  <c r="H19" i="1"/>
  <c r="G19" i="1"/>
  <c r="F19" i="1"/>
  <c r="E19" i="1"/>
  <c r="C19" i="1"/>
  <c r="D14" i="1"/>
  <c r="D13" i="1"/>
  <c r="D12" i="1"/>
  <c r="D11" i="1"/>
  <c r="D10" i="1"/>
  <c r="D9" i="1"/>
  <c r="D8" i="1" s="1"/>
  <c r="D30" i="1" s="1"/>
  <c r="H8" i="1"/>
  <c r="H30" i="1" s="1"/>
  <c r="G8" i="1"/>
  <c r="G30" i="1" s="1"/>
  <c r="F8" i="1"/>
  <c r="F30" i="1" s="1"/>
  <c r="E8" i="1"/>
  <c r="E30" i="1" s="1"/>
  <c r="C8" i="1"/>
  <c r="C30" i="1" s="1"/>
</calcChain>
</file>

<file path=xl/sharedStrings.xml><?xml version="1.0" encoding="utf-8"?>
<sst xmlns="http://schemas.openxmlformats.org/spreadsheetml/2006/main" count="33" uniqueCount="25">
  <si>
    <t>Municipio de San Francisco de los Romo (a)</t>
  </si>
  <si>
    <t>Proyecciones de Egresos - LDF</t>
  </si>
  <si>
    <t>(PESOS)</t>
  </si>
  <si>
    <t>(CIFRAS NOMINALES)</t>
  </si>
  <si>
    <t>Concepto (b)</t>
  </si>
  <si>
    <t xml:space="preserve">Año en Cuestión </t>
  </si>
  <si>
    <t>2027(d)</t>
  </si>
  <si>
    <t>2028 (d)</t>
  </si>
  <si>
    <t>2029 (d)</t>
  </si>
  <si>
    <t>2030 (d)</t>
  </si>
  <si>
    <t>2031 (d)</t>
  </si>
  <si>
    <t>2026 (de proyecto de presupuesto) (c)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</si>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</sst>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_ ;[Red]\-#,##0.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 indent="3"/>
    </xf>
    <xf numFmtId="164" fontId="2" fillId="0" borderId="5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3" fontId="2" fillId="0" borderId="0" xfId="1" applyFont="1"/>
    <xf numFmtId="165" fontId="2" fillId="0" borderId="0" xfId="0" applyNumberFormat="1" applyFont="1"/>
    <xf numFmtId="0" fontId="2" fillId="0" borderId="10" xfId="0" applyFont="1" applyBorder="1" applyAlignment="1">
      <alignment horizontal="justify" vertical="center" wrapText="1"/>
    </xf>
    <xf numFmtId="164" fontId="2" fillId="0" borderId="8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700F9-58DE-41D3-BEAE-5C49A123A04D}">
  <sheetPr>
    <pageSetUpPr fitToPage="1"/>
  </sheetPr>
  <dimension ref="B1:J31"/>
  <sheetViews>
    <sheetView tabSelected="1" workbookViewId="0">
      <selection activeCell="D20" sqref="D20:D25"/>
    </sheetView>
  </sheetViews>
  <sheetFormatPr baseColWidth="10" defaultColWidth="11" defaultRowHeight="12.75" x14ac:dyDescent="0.2"/>
  <cols>
    <col min="1" max="1" width="4.42578125" style="1" customWidth="1"/>
    <col min="2" max="2" width="46.85546875" style="1" customWidth="1"/>
    <col min="3" max="3" width="15.42578125" style="1" customWidth="1"/>
    <col min="4" max="8" width="13.42578125" style="1" customWidth="1"/>
    <col min="9" max="9" width="12.85546875" style="1" bestFit="1" customWidth="1"/>
    <col min="10" max="10" width="11.28515625" style="1" bestFit="1" customWidth="1"/>
    <col min="11" max="256" width="11" style="1"/>
    <col min="257" max="257" width="4.42578125" style="1" customWidth="1"/>
    <col min="258" max="258" width="46.85546875" style="1" customWidth="1"/>
    <col min="259" max="259" width="15.42578125" style="1" customWidth="1"/>
    <col min="260" max="264" width="13.42578125" style="1" customWidth="1"/>
    <col min="265" max="265" width="12.85546875" style="1" bestFit="1" customWidth="1"/>
    <col min="266" max="266" width="11.28515625" style="1" bestFit="1" customWidth="1"/>
    <col min="267" max="512" width="11" style="1"/>
    <col min="513" max="513" width="4.42578125" style="1" customWidth="1"/>
    <col min="514" max="514" width="46.85546875" style="1" customWidth="1"/>
    <col min="515" max="515" width="15.42578125" style="1" customWidth="1"/>
    <col min="516" max="520" width="13.42578125" style="1" customWidth="1"/>
    <col min="521" max="521" width="12.85546875" style="1" bestFit="1" customWidth="1"/>
    <col min="522" max="522" width="11.28515625" style="1" bestFit="1" customWidth="1"/>
    <col min="523" max="768" width="11" style="1"/>
    <col min="769" max="769" width="4.42578125" style="1" customWidth="1"/>
    <col min="770" max="770" width="46.85546875" style="1" customWidth="1"/>
    <col min="771" max="771" width="15.42578125" style="1" customWidth="1"/>
    <col min="772" max="776" width="13.42578125" style="1" customWidth="1"/>
    <col min="777" max="777" width="12.85546875" style="1" bestFit="1" customWidth="1"/>
    <col min="778" max="778" width="11.28515625" style="1" bestFit="1" customWidth="1"/>
    <col min="779" max="1024" width="11" style="1"/>
    <col min="1025" max="1025" width="4.42578125" style="1" customWidth="1"/>
    <col min="1026" max="1026" width="46.85546875" style="1" customWidth="1"/>
    <col min="1027" max="1027" width="15.42578125" style="1" customWidth="1"/>
    <col min="1028" max="1032" width="13.42578125" style="1" customWidth="1"/>
    <col min="1033" max="1033" width="12.85546875" style="1" bestFit="1" customWidth="1"/>
    <col min="1034" max="1034" width="11.28515625" style="1" bestFit="1" customWidth="1"/>
    <col min="1035" max="1280" width="11" style="1"/>
    <col min="1281" max="1281" width="4.42578125" style="1" customWidth="1"/>
    <col min="1282" max="1282" width="46.85546875" style="1" customWidth="1"/>
    <col min="1283" max="1283" width="15.42578125" style="1" customWidth="1"/>
    <col min="1284" max="1288" width="13.42578125" style="1" customWidth="1"/>
    <col min="1289" max="1289" width="12.85546875" style="1" bestFit="1" customWidth="1"/>
    <col min="1290" max="1290" width="11.28515625" style="1" bestFit="1" customWidth="1"/>
    <col min="1291" max="1536" width="11" style="1"/>
    <col min="1537" max="1537" width="4.42578125" style="1" customWidth="1"/>
    <col min="1538" max="1538" width="46.85546875" style="1" customWidth="1"/>
    <col min="1539" max="1539" width="15.42578125" style="1" customWidth="1"/>
    <col min="1540" max="1544" width="13.42578125" style="1" customWidth="1"/>
    <col min="1545" max="1545" width="12.85546875" style="1" bestFit="1" customWidth="1"/>
    <col min="1546" max="1546" width="11.28515625" style="1" bestFit="1" customWidth="1"/>
    <col min="1547" max="1792" width="11" style="1"/>
    <col min="1793" max="1793" width="4.42578125" style="1" customWidth="1"/>
    <col min="1794" max="1794" width="46.85546875" style="1" customWidth="1"/>
    <col min="1795" max="1795" width="15.42578125" style="1" customWidth="1"/>
    <col min="1796" max="1800" width="13.42578125" style="1" customWidth="1"/>
    <col min="1801" max="1801" width="12.85546875" style="1" bestFit="1" customWidth="1"/>
    <col min="1802" max="1802" width="11.28515625" style="1" bestFit="1" customWidth="1"/>
    <col min="1803" max="2048" width="11" style="1"/>
    <col min="2049" max="2049" width="4.42578125" style="1" customWidth="1"/>
    <col min="2050" max="2050" width="46.85546875" style="1" customWidth="1"/>
    <col min="2051" max="2051" width="15.42578125" style="1" customWidth="1"/>
    <col min="2052" max="2056" width="13.42578125" style="1" customWidth="1"/>
    <col min="2057" max="2057" width="12.85546875" style="1" bestFit="1" customWidth="1"/>
    <col min="2058" max="2058" width="11.28515625" style="1" bestFit="1" customWidth="1"/>
    <col min="2059" max="2304" width="11" style="1"/>
    <col min="2305" max="2305" width="4.42578125" style="1" customWidth="1"/>
    <col min="2306" max="2306" width="46.85546875" style="1" customWidth="1"/>
    <col min="2307" max="2307" width="15.42578125" style="1" customWidth="1"/>
    <col min="2308" max="2312" width="13.42578125" style="1" customWidth="1"/>
    <col min="2313" max="2313" width="12.85546875" style="1" bestFit="1" customWidth="1"/>
    <col min="2314" max="2314" width="11.28515625" style="1" bestFit="1" customWidth="1"/>
    <col min="2315" max="2560" width="11" style="1"/>
    <col min="2561" max="2561" width="4.42578125" style="1" customWidth="1"/>
    <col min="2562" max="2562" width="46.85546875" style="1" customWidth="1"/>
    <col min="2563" max="2563" width="15.42578125" style="1" customWidth="1"/>
    <col min="2564" max="2568" width="13.42578125" style="1" customWidth="1"/>
    <col min="2569" max="2569" width="12.85546875" style="1" bestFit="1" customWidth="1"/>
    <col min="2570" max="2570" width="11.28515625" style="1" bestFit="1" customWidth="1"/>
    <col min="2571" max="2816" width="11" style="1"/>
    <col min="2817" max="2817" width="4.42578125" style="1" customWidth="1"/>
    <col min="2818" max="2818" width="46.85546875" style="1" customWidth="1"/>
    <col min="2819" max="2819" width="15.42578125" style="1" customWidth="1"/>
    <col min="2820" max="2824" width="13.42578125" style="1" customWidth="1"/>
    <col min="2825" max="2825" width="12.85546875" style="1" bestFit="1" customWidth="1"/>
    <col min="2826" max="2826" width="11.28515625" style="1" bestFit="1" customWidth="1"/>
    <col min="2827" max="3072" width="11" style="1"/>
    <col min="3073" max="3073" width="4.42578125" style="1" customWidth="1"/>
    <col min="3074" max="3074" width="46.85546875" style="1" customWidth="1"/>
    <col min="3075" max="3075" width="15.42578125" style="1" customWidth="1"/>
    <col min="3076" max="3080" width="13.42578125" style="1" customWidth="1"/>
    <col min="3081" max="3081" width="12.85546875" style="1" bestFit="1" customWidth="1"/>
    <col min="3082" max="3082" width="11.28515625" style="1" bestFit="1" customWidth="1"/>
    <col min="3083" max="3328" width="11" style="1"/>
    <col min="3329" max="3329" width="4.42578125" style="1" customWidth="1"/>
    <col min="3330" max="3330" width="46.85546875" style="1" customWidth="1"/>
    <col min="3331" max="3331" width="15.42578125" style="1" customWidth="1"/>
    <col min="3332" max="3336" width="13.42578125" style="1" customWidth="1"/>
    <col min="3337" max="3337" width="12.85546875" style="1" bestFit="1" customWidth="1"/>
    <col min="3338" max="3338" width="11.28515625" style="1" bestFit="1" customWidth="1"/>
    <col min="3339" max="3584" width="11" style="1"/>
    <col min="3585" max="3585" width="4.42578125" style="1" customWidth="1"/>
    <col min="3586" max="3586" width="46.85546875" style="1" customWidth="1"/>
    <col min="3587" max="3587" width="15.42578125" style="1" customWidth="1"/>
    <col min="3588" max="3592" width="13.42578125" style="1" customWidth="1"/>
    <col min="3593" max="3593" width="12.85546875" style="1" bestFit="1" customWidth="1"/>
    <col min="3594" max="3594" width="11.28515625" style="1" bestFit="1" customWidth="1"/>
    <col min="3595" max="3840" width="11" style="1"/>
    <col min="3841" max="3841" width="4.42578125" style="1" customWidth="1"/>
    <col min="3842" max="3842" width="46.85546875" style="1" customWidth="1"/>
    <col min="3843" max="3843" width="15.42578125" style="1" customWidth="1"/>
    <col min="3844" max="3848" width="13.42578125" style="1" customWidth="1"/>
    <col min="3849" max="3849" width="12.85546875" style="1" bestFit="1" customWidth="1"/>
    <col min="3850" max="3850" width="11.28515625" style="1" bestFit="1" customWidth="1"/>
    <col min="3851" max="4096" width="11" style="1"/>
    <col min="4097" max="4097" width="4.42578125" style="1" customWidth="1"/>
    <col min="4098" max="4098" width="46.85546875" style="1" customWidth="1"/>
    <col min="4099" max="4099" width="15.42578125" style="1" customWidth="1"/>
    <col min="4100" max="4104" width="13.42578125" style="1" customWidth="1"/>
    <col min="4105" max="4105" width="12.85546875" style="1" bestFit="1" customWidth="1"/>
    <col min="4106" max="4106" width="11.28515625" style="1" bestFit="1" customWidth="1"/>
    <col min="4107" max="4352" width="11" style="1"/>
    <col min="4353" max="4353" width="4.42578125" style="1" customWidth="1"/>
    <col min="4354" max="4354" width="46.85546875" style="1" customWidth="1"/>
    <col min="4355" max="4355" width="15.42578125" style="1" customWidth="1"/>
    <col min="4356" max="4360" width="13.42578125" style="1" customWidth="1"/>
    <col min="4361" max="4361" width="12.85546875" style="1" bestFit="1" customWidth="1"/>
    <col min="4362" max="4362" width="11.28515625" style="1" bestFit="1" customWidth="1"/>
    <col min="4363" max="4608" width="11" style="1"/>
    <col min="4609" max="4609" width="4.42578125" style="1" customWidth="1"/>
    <col min="4610" max="4610" width="46.85546875" style="1" customWidth="1"/>
    <col min="4611" max="4611" width="15.42578125" style="1" customWidth="1"/>
    <col min="4612" max="4616" width="13.42578125" style="1" customWidth="1"/>
    <col min="4617" max="4617" width="12.85546875" style="1" bestFit="1" customWidth="1"/>
    <col min="4618" max="4618" width="11.28515625" style="1" bestFit="1" customWidth="1"/>
    <col min="4619" max="4864" width="11" style="1"/>
    <col min="4865" max="4865" width="4.42578125" style="1" customWidth="1"/>
    <col min="4866" max="4866" width="46.85546875" style="1" customWidth="1"/>
    <col min="4867" max="4867" width="15.42578125" style="1" customWidth="1"/>
    <col min="4868" max="4872" width="13.42578125" style="1" customWidth="1"/>
    <col min="4873" max="4873" width="12.85546875" style="1" bestFit="1" customWidth="1"/>
    <col min="4874" max="4874" width="11.28515625" style="1" bestFit="1" customWidth="1"/>
    <col min="4875" max="5120" width="11" style="1"/>
    <col min="5121" max="5121" width="4.42578125" style="1" customWidth="1"/>
    <col min="5122" max="5122" width="46.85546875" style="1" customWidth="1"/>
    <col min="5123" max="5123" width="15.42578125" style="1" customWidth="1"/>
    <col min="5124" max="5128" width="13.42578125" style="1" customWidth="1"/>
    <col min="5129" max="5129" width="12.85546875" style="1" bestFit="1" customWidth="1"/>
    <col min="5130" max="5130" width="11.28515625" style="1" bestFit="1" customWidth="1"/>
    <col min="5131" max="5376" width="11" style="1"/>
    <col min="5377" max="5377" width="4.42578125" style="1" customWidth="1"/>
    <col min="5378" max="5378" width="46.85546875" style="1" customWidth="1"/>
    <col min="5379" max="5379" width="15.42578125" style="1" customWidth="1"/>
    <col min="5380" max="5384" width="13.42578125" style="1" customWidth="1"/>
    <col min="5385" max="5385" width="12.85546875" style="1" bestFit="1" customWidth="1"/>
    <col min="5386" max="5386" width="11.28515625" style="1" bestFit="1" customWidth="1"/>
    <col min="5387" max="5632" width="11" style="1"/>
    <col min="5633" max="5633" width="4.42578125" style="1" customWidth="1"/>
    <col min="5634" max="5634" width="46.85546875" style="1" customWidth="1"/>
    <col min="5635" max="5635" width="15.42578125" style="1" customWidth="1"/>
    <col min="5636" max="5640" width="13.42578125" style="1" customWidth="1"/>
    <col min="5641" max="5641" width="12.85546875" style="1" bestFit="1" customWidth="1"/>
    <col min="5642" max="5642" width="11.28515625" style="1" bestFit="1" customWidth="1"/>
    <col min="5643" max="5888" width="11" style="1"/>
    <col min="5889" max="5889" width="4.42578125" style="1" customWidth="1"/>
    <col min="5890" max="5890" width="46.85546875" style="1" customWidth="1"/>
    <col min="5891" max="5891" width="15.42578125" style="1" customWidth="1"/>
    <col min="5892" max="5896" width="13.42578125" style="1" customWidth="1"/>
    <col min="5897" max="5897" width="12.85546875" style="1" bestFit="1" customWidth="1"/>
    <col min="5898" max="5898" width="11.28515625" style="1" bestFit="1" customWidth="1"/>
    <col min="5899" max="6144" width="11" style="1"/>
    <col min="6145" max="6145" width="4.42578125" style="1" customWidth="1"/>
    <col min="6146" max="6146" width="46.85546875" style="1" customWidth="1"/>
    <col min="6147" max="6147" width="15.42578125" style="1" customWidth="1"/>
    <col min="6148" max="6152" width="13.42578125" style="1" customWidth="1"/>
    <col min="6153" max="6153" width="12.85546875" style="1" bestFit="1" customWidth="1"/>
    <col min="6154" max="6154" width="11.28515625" style="1" bestFit="1" customWidth="1"/>
    <col min="6155" max="6400" width="11" style="1"/>
    <col min="6401" max="6401" width="4.42578125" style="1" customWidth="1"/>
    <col min="6402" max="6402" width="46.85546875" style="1" customWidth="1"/>
    <col min="6403" max="6403" width="15.42578125" style="1" customWidth="1"/>
    <col min="6404" max="6408" width="13.42578125" style="1" customWidth="1"/>
    <col min="6409" max="6409" width="12.85546875" style="1" bestFit="1" customWidth="1"/>
    <col min="6410" max="6410" width="11.28515625" style="1" bestFit="1" customWidth="1"/>
    <col min="6411" max="6656" width="11" style="1"/>
    <col min="6657" max="6657" width="4.42578125" style="1" customWidth="1"/>
    <col min="6658" max="6658" width="46.85546875" style="1" customWidth="1"/>
    <col min="6659" max="6659" width="15.42578125" style="1" customWidth="1"/>
    <col min="6660" max="6664" width="13.42578125" style="1" customWidth="1"/>
    <col min="6665" max="6665" width="12.85546875" style="1" bestFit="1" customWidth="1"/>
    <col min="6666" max="6666" width="11.28515625" style="1" bestFit="1" customWidth="1"/>
    <col min="6667" max="6912" width="11" style="1"/>
    <col min="6913" max="6913" width="4.42578125" style="1" customWidth="1"/>
    <col min="6914" max="6914" width="46.85546875" style="1" customWidth="1"/>
    <col min="6915" max="6915" width="15.42578125" style="1" customWidth="1"/>
    <col min="6916" max="6920" width="13.42578125" style="1" customWidth="1"/>
    <col min="6921" max="6921" width="12.85546875" style="1" bestFit="1" customWidth="1"/>
    <col min="6922" max="6922" width="11.28515625" style="1" bestFit="1" customWidth="1"/>
    <col min="6923" max="7168" width="11" style="1"/>
    <col min="7169" max="7169" width="4.42578125" style="1" customWidth="1"/>
    <col min="7170" max="7170" width="46.85546875" style="1" customWidth="1"/>
    <col min="7171" max="7171" width="15.42578125" style="1" customWidth="1"/>
    <col min="7172" max="7176" width="13.42578125" style="1" customWidth="1"/>
    <col min="7177" max="7177" width="12.85546875" style="1" bestFit="1" customWidth="1"/>
    <col min="7178" max="7178" width="11.28515625" style="1" bestFit="1" customWidth="1"/>
    <col min="7179" max="7424" width="11" style="1"/>
    <col min="7425" max="7425" width="4.42578125" style="1" customWidth="1"/>
    <col min="7426" max="7426" width="46.85546875" style="1" customWidth="1"/>
    <col min="7427" max="7427" width="15.42578125" style="1" customWidth="1"/>
    <col min="7428" max="7432" width="13.42578125" style="1" customWidth="1"/>
    <col min="7433" max="7433" width="12.85546875" style="1" bestFit="1" customWidth="1"/>
    <col min="7434" max="7434" width="11.28515625" style="1" bestFit="1" customWidth="1"/>
    <col min="7435" max="7680" width="11" style="1"/>
    <col min="7681" max="7681" width="4.42578125" style="1" customWidth="1"/>
    <col min="7682" max="7682" width="46.85546875" style="1" customWidth="1"/>
    <col min="7683" max="7683" width="15.42578125" style="1" customWidth="1"/>
    <col min="7684" max="7688" width="13.42578125" style="1" customWidth="1"/>
    <col min="7689" max="7689" width="12.85546875" style="1" bestFit="1" customWidth="1"/>
    <col min="7690" max="7690" width="11.28515625" style="1" bestFit="1" customWidth="1"/>
    <col min="7691" max="7936" width="11" style="1"/>
    <col min="7937" max="7937" width="4.42578125" style="1" customWidth="1"/>
    <col min="7938" max="7938" width="46.85546875" style="1" customWidth="1"/>
    <col min="7939" max="7939" width="15.42578125" style="1" customWidth="1"/>
    <col min="7940" max="7944" width="13.42578125" style="1" customWidth="1"/>
    <col min="7945" max="7945" width="12.85546875" style="1" bestFit="1" customWidth="1"/>
    <col min="7946" max="7946" width="11.28515625" style="1" bestFit="1" customWidth="1"/>
    <col min="7947" max="8192" width="11" style="1"/>
    <col min="8193" max="8193" width="4.42578125" style="1" customWidth="1"/>
    <col min="8194" max="8194" width="46.85546875" style="1" customWidth="1"/>
    <col min="8195" max="8195" width="15.42578125" style="1" customWidth="1"/>
    <col min="8196" max="8200" width="13.42578125" style="1" customWidth="1"/>
    <col min="8201" max="8201" width="12.85546875" style="1" bestFit="1" customWidth="1"/>
    <col min="8202" max="8202" width="11.28515625" style="1" bestFit="1" customWidth="1"/>
    <col min="8203" max="8448" width="11" style="1"/>
    <col min="8449" max="8449" width="4.42578125" style="1" customWidth="1"/>
    <col min="8450" max="8450" width="46.85546875" style="1" customWidth="1"/>
    <col min="8451" max="8451" width="15.42578125" style="1" customWidth="1"/>
    <col min="8452" max="8456" width="13.42578125" style="1" customWidth="1"/>
    <col min="8457" max="8457" width="12.85546875" style="1" bestFit="1" customWidth="1"/>
    <col min="8458" max="8458" width="11.28515625" style="1" bestFit="1" customWidth="1"/>
    <col min="8459" max="8704" width="11" style="1"/>
    <col min="8705" max="8705" width="4.42578125" style="1" customWidth="1"/>
    <col min="8706" max="8706" width="46.85546875" style="1" customWidth="1"/>
    <col min="8707" max="8707" width="15.42578125" style="1" customWidth="1"/>
    <col min="8708" max="8712" width="13.42578125" style="1" customWidth="1"/>
    <col min="8713" max="8713" width="12.85546875" style="1" bestFit="1" customWidth="1"/>
    <col min="8714" max="8714" width="11.28515625" style="1" bestFit="1" customWidth="1"/>
    <col min="8715" max="8960" width="11" style="1"/>
    <col min="8961" max="8961" width="4.42578125" style="1" customWidth="1"/>
    <col min="8962" max="8962" width="46.85546875" style="1" customWidth="1"/>
    <col min="8963" max="8963" width="15.42578125" style="1" customWidth="1"/>
    <col min="8964" max="8968" width="13.42578125" style="1" customWidth="1"/>
    <col min="8969" max="8969" width="12.85546875" style="1" bestFit="1" customWidth="1"/>
    <col min="8970" max="8970" width="11.28515625" style="1" bestFit="1" customWidth="1"/>
    <col min="8971" max="9216" width="11" style="1"/>
    <col min="9217" max="9217" width="4.42578125" style="1" customWidth="1"/>
    <col min="9218" max="9218" width="46.85546875" style="1" customWidth="1"/>
    <col min="9219" max="9219" width="15.42578125" style="1" customWidth="1"/>
    <col min="9220" max="9224" width="13.42578125" style="1" customWidth="1"/>
    <col min="9225" max="9225" width="12.85546875" style="1" bestFit="1" customWidth="1"/>
    <col min="9226" max="9226" width="11.28515625" style="1" bestFit="1" customWidth="1"/>
    <col min="9227" max="9472" width="11" style="1"/>
    <col min="9473" max="9473" width="4.42578125" style="1" customWidth="1"/>
    <col min="9474" max="9474" width="46.85546875" style="1" customWidth="1"/>
    <col min="9475" max="9475" width="15.42578125" style="1" customWidth="1"/>
    <col min="9476" max="9480" width="13.42578125" style="1" customWidth="1"/>
    <col min="9481" max="9481" width="12.85546875" style="1" bestFit="1" customWidth="1"/>
    <col min="9482" max="9482" width="11.28515625" style="1" bestFit="1" customWidth="1"/>
    <col min="9483" max="9728" width="11" style="1"/>
    <col min="9729" max="9729" width="4.42578125" style="1" customWidth="1"/>
    <col min="9730" max="9730" width="46.85546875" style="1" customWidth="1"/>
    <col min="9731" max="9731" width="15.42578125" style="1" customWidth="1"/>
    <col min="9732" max="9736" width="13.42578125" style="1" customWidth="1"/>
    <col min="9737" max="9737" width="12.85546875" style="1" bestFit="1" customWidth="1"/>
    <col min="9738" max="9738" width="11.28515625" style="1" bestFit="1" customWidth="1"/>
    <col min="9739" max="9984" width="11" style="1"/>
    <col min="9985" max="9985" width="4.42578125" style="1" customWidth="1"/>
    <col min="9986" max="9986" width="46.85546875" style="1" customWidth="1"/>
    <col min="9987" max="9987" width="15.42578125" style="1" customWidth="1"/>
    <col min="9988" max="9992" width="13.42578125" style="1" customWidth="1"/>
    <col min="9993" max="9993" width="12.85546875" style="1" bestFit="1" customWidth="1"/>
    <col min="9994" max="9994" width="11.28515625" style="1" bestFit="1" customWidth="1"/>
    <col min="9995" max="10240" width="11" style="1"/>
    <col min="10241" max="10241" width="4.42578125" style="1" customWidth="1"/>
    <col min="10242" max="10242" width="46.85546875" style="1" customWidth="1"/>
    <col min="10243" max="10243" width="15.42578125" style="1" customWidth="1"/>
    <col min="10244" max="10248" width="13.42578125" style="1" customWidth="1"/>
    <col min="10249" max="10249" width="12.85546875" style="1" bestFit="1" customWidth="1"/>
    <col min="10250" max="10250" width="11.28515625" style="1" bestFit="1" customWidth="1"/>
    <col min="10251" max="10496" width="11" style="1"/>
    <col min="10497" max="10497" width="4.42578125" style="1" customWidth="1"/>
    <col min="10498" max="10498" width="46.85546875" style="1" customWidth="1"/>
    <col min="10499" max="10499" width="15.42578125" style="1" customWidth="1"/>
    <col min="10500" max="10504" width="13.42578125" style="1" customWidth="1"/>
    <col min="10505" max="10505" width="12.85546875" style="1" bestFit="1" customWidth="1"/>
    <col min="10506" max="10506" width="11.28515625" style="1" bestFit="1" customWidth="1"/>
    <col min="10507" max="10752" width="11" style="1"/>
    <col min="10753" max="10753" width="4.42578125" style="1" customWidth="1"/>
    <col min="10754" max="10754" width="46.85546875" style="1" customWidth="1"/>
    <col min="10755" max="10755" width="15.42578125" style="1" customWidth="1"/>
    <col min="10756" max="10760" width="13.42578125" style="1" customWidth="1"/>
    <col min="10761" max="10761" width="12.85546875" style="1" bestFit="1" customWidth="1"/>
    <col min="10762" max="10762" width="11.28515625" style="1" bestFit="1" customWidth="1"/>
    <col min="10763" max="11008" width="11" style="1"/>
    <col min="11009" max="11009" width="4.42578125" style="1" customWidth="1"/>
    <col min="11010" max="11010" width="46.85546875" style="1" customWidth="1"/>
    <col min="11011" max="11011" width="15.42578125" style="1" customWidth="1"/>
    <col min="11012" max="11016" width="13.42578125" style="1" customWidth="1"/>
    <col min="11017" max="11017" width="12.85546875" style="1" bestFit="1" customWidth="1"/>
    <col min="11018" max="11018" width="11.28515625" style="1" bestFit="1" customWidth="1"/>
    <col min="11019" max="11264" width="11" style="1"/>
    <col min="11265" max="11265" width="4.42578125" style="1" customWidth="1"/>
    <col min="11266" max="11266" width="46.85546875" style="1" customWidth="1"/>
    <col min="11267" max="11267" width="15.42578125" style="1" customWidth="1"/>
    <col min="11268" max="11272" width="13.42578125" style="1" customWidth="1"/>
    <col min="11273" max="11273" width="12.85546875" style="1" bestFit="1" customWidth="1"/>
    <col min="11274" max="11274" width="11.28515625" style="1" bestFit="1" customWidth="1"/>
    <col min="11275" max="11520" width="11" style="1"/>
    <col min="11521" max="11521" width="4.42578125" style="1" customWidth="1"/>
    <col min="11522" max="11522" width="46.85546875" style="1" customWidth="1"/>
    <col min="11523" max="11523" width="15.42578125" style="1" customWidth="1"/>
    <col min="11524" max="11528" width="13.42578125" style="1" customWidth="1"/>
    <col min="11529" max="11529" width="12.85546875" style="1" bestFit="1" customWidth="1"/>
    <col min="11530" max="11530" width="11.28515625" style="1" bestFit="1" customWidth="1"/>
    <col min="11531" max="11776" width="11" style="1"/>
    <col min="11777" max="11777" width="4.42578125" style="1" customWidth="1"/>
    <col min="11778" max="11778" width="46.85546875" style="1" customWidth="1"/>
    <col min="11779" max="11779" width="15.42578125" style="1" customWidth="1"/>
    <col min="11780" max="11784" width="13.42578125" style="1" customWidth="1"/>
    <col min="11785" max="11785" width="12.85546875" style="1" bestFit="1" customWidth="1"/>
    <col min="11786" max="11786" width="11.28515625" style="1" bestFit="1" customWidth="1"/>
    <col min="11787" max="12032" width="11" style="1"/>
    <col min="12033" max="12033" width="4.42578125" style="1" customWidth="1"/>
    <col min="12034" max="12034" width="46.85546875" style="1" customWidth="1"/>
    <col min="12035" max="12035" width="15.42578125" style="1" customWidth="1"/>
    <col min="12036" max="12040" width="13.42578125" style="1" customWidth="1"/>
    <col min="12041" max="12041" width="12.85546875" style="1" bestFit="1" customWidth="1"/>
    <col min="12042" max="12042" width="11.28515625" style="1" bestFit="1" customWidth="1"/>
    <col min="12043" max="12288" width="11" style="1"/>
    <col min="12289" max="12289" width="4.42578125" style="1" customWidth="1"/>
    <col min="12290" max="12290" width="46.85546875" style="1" customWidth="1"/>
    <col min="12291" max="12291" width="15.42578125" style="1" customWidth="1"/>
    <col min="12292" max="12296" width="13.42578125" style="1" customWidth="1"/>
    <col min="12297" max="12297" width="12.85546875" style="1" bestFit="1" customWidth="1"/>
    <col min="12298" max="12298" width="11.28515625" style="1" bestFit="1" customWidth="1"/>
    <col min="12299" max="12544" width="11" style="1"/>
    <col min="12545" max="12545" width="4.42578125" style="1" customWidth="1"/>
    <col min="12546" max="12546" width="46.85546875" style="1" customWidth="1"/>
    <col min="12547" max="12547" width="15.42578125" style="1" customWidth="1"/>
    <col min="12548" max="12552" width="13.42578125" style="1" customWidth="1"/>
    <col min="12553" max="12553" width="12.85546875" style="1" bestFit="1" customWidth="1"/>
    <col min="12554" max="12554" width="11.28515625" style="1" bestFit="1" customWidth="1"/>
    <col min="12555" max="12800" width="11" style="1"/>
    <col min="12801" max="12801" width="4.42578125" style="1" customWidth="1"/>
    <col min="12802" max="12802" width="46.85546875" style="1" customWidth="1"/>
    <col min="12803" max="12803" width="15.42578125" style="1" customWidth="1"/>
    <col min="12804" max="12808" width="13.42578125" style="1" customWidth="1"/>
    <col min="12809" max="12809" width="12.85546875" style="1" bestFit="1" customWidth="1"/>
    <col min="12810" max="12810" width="11.28515625" style="1" bestFit="1" customWidth="1"/>
    <col min="12811" max="13056" width="11" style="1"/>
    <col min="13057" max="13057" width="4.42578125" style="1" customWidth="1"/>
    <col min="13058" max="13058" width="46.85546875" style="1" customWidth="1"/>
    <col min="13059" max="13059" width="15.42578125" style="1" customWidth="1"/>
    <col min="13060" max="13064" width="13.42578125" style="1" customWidth="1"/>
    <col min="13065" max="13065" width="12.85546875" style="1" bestFit="1" customWidth="1"/>
    <col min="13066" max="13066" width="11.28515625" style="1" bestFit="1" customWidth="1"/>
    <col min="13067" max="13312" width="11" style="1"/>
    <col min="13313" max="13313" width="4.42578125" style="1" customWidth="1"/>
    <col min="13314" max="13314" width="46.85546875" style="1" customWidth="1"/>
    <col min="13315" max="13315" width="15.42578125" style="1" customWidth="1"/>
    <col min="13316" max="13320" width="13.42578125" style="1" customWidth="1"/>
    <col min="13321" max="13321" width="12.85546875" style="1" bestFit="1" customWidth="1"/>
    <col min="13322" max="13322" width="11.28515625" style="1" bestFit="1" customWidth="1"/>
    <col min="13323" max="13568" width="11" style="1"/>
    <col min="13569" max="13569" width="4.42578125" style="1" customWidth="1"/>
    <col min="13570" max="13570" width="46.85546875" style="1" customWidth="1"/>
    <col min="13571" max="13571" width="15.42578125" style="1" customWidth="1"/>
    <col min="13572" max="13576" width="13.42578125" style="1" customWidth="1"/>
    <col min="13577" max="13577" width="12.85546875" style="1" bestFit="1" customWidth="1"/>
    <col min="13578" max="13578" width="11.28515625" style="1" bestFit="1" customWidth="1"/>
    <col min="13579" max="13824" width="11" style="1"/>
    <col min="13825" max="13825" width="4.42578125" style="1" customWidth="1"/>
    <col min="13826" max="13826" width="46.85546875" style="1" customWidth="1"/>
    <col min="13827" max="13827" width="15.42578125" style="1" customWidth="1"/>
    <col min="13828" max="13832" width="13.42578125" style="1" customWidth="1"/>
    <col min="13833" max="13833" width="12.85546875" style="1" bestFit="1" customWidth="1"/>
    <col min="13834" max="13834" width="11.28515625" style="1" bestFit="1" customWidth="1"/>
    <col min="13835" max="14080" width="11" style="1"/>
    <col min="14081" max="14081" width="4.42578125" style="1" customWidth="1"/>
    <col min="14082" max="14082" width="46.85546875" style="1" customWidth="1"/>
    <col min="14083" max="14083" width="15.42578125" style="1" customWidth="1"/>
    <col min="14084" max="14088" width="13.42578125" style="1" customWidth="1"/>
    <col min="14089" max="14089" width="12.85546875" style="1" bestFit="1" customWidth="1"/>
    <col min="14090" max="14090" width="11.28515625" style="1" bestFit="1" customWidth="1"/>
    <col min="14091" max="14336" width="11" style="1"/>
    <col min="14337" max="14337" width="4.42578125" style="1" customWidth="1"/>
    <col min="14338" max="14338" width="46.85546875" style="1" customWidth="1"/>
    <col min="14339" max="14339" width="15.42578125" style="1" customWidth="1"/>
    <col min="14340" max="14344" width="13.42578125" style="1" customWidth="1"/>
    <col min="14345" max="14345" width="12.85546875" style="1" bestFit="1" customWidth="1"/>
    <col min="14346" max="14346" width="11.28515625" style="1" bestFit="1" customWidth="1"/>
    <col min="14347" max="14592" width="11" style="1"/>
    <col min="14593" max="14593" width="4.42578125" style="1" customWidth="1"/>
    <col min="14594" max="14594" width="46.85546875" style="1" customWidth="1"/>
    <col min="14595" max="14595" width="15.42578125" style="1" customWidth="1"/>
    <col min="14596" max="14600" width="13.42578125" style="1" customWidth="1"/>
    <col min="14601" max="14601" width="12.85546875" style="1" bestFit="1" customWidth="1"/>
    <col min="14602" max="14602" width="11.28515625" style="1" bestFit="1" customWidth="1"/>
    <col min="14603" max="14848" width="11" style="1"/>
    <col min="14849" max="14849" width="4.42578125" style="1" customWidth="1"/>
    <col min="14850" max="14850" width="46.85546875" style="1" customWidth="1"/>
    <col min="14851" max="14851" width="15.42578125" style="1" customWidth="1"/>
    <col min="14852" max="14856" width="13.42578125" style="1" customWidth="1"/>
    <col min="14857" max="14857" width="12.85546875" style="1" bestFit="1" customWidth="1"/>
    <col min="14858" max="14858" width="11.28515625" style="1" bestFit="1" customWidth="1"/>
    <col min="14859" max="15104" width="11" style="1"/>
    <col min="15105" max="15105" width="4.42578125" style="1" customWidth="1"/>
    <col min="15106" max="15106" width="46.85546875" style="1" customWidth="1"/>
    <col min="15107" max="15107" width="15.42578125" style="1" customWidth="1"/>
    <col min="15108" max="15112" width="13.42578125" style="1" customWidth="1"/>
    <col min="15113" max="15113" width="12.85546875" style="1" bestFit="1" customWidth="1"/>
    <col min="15114" max="15114" width="11.28515625" style="1" bestFit="1" customWidth="1"/>
    <col min="15115" max="15360" width="11" style="1"/>
    <col min="15361" max="15361" width="4.42578125" style="1" customWidth="1"/>
    <col min="15362" max="15362" width="46.85546875" style="1" customWidth="1"/>
    <col min="15363" max="15363" width="15.42578125" style="1" customWidth="1"/>
    <col min="15364" max="15368" width="13.42578125" style="1" customWidth="1"/>
    <col min="15369" max="15369" width="12.85546875" style="1" bestFit="1" customWidth="1"/>
    <col min="15370" max="15370" width="11.28515625" style="1" bestFit="1" customWidth="1"/>
    <col min="15371" max="15616" width="11" style="1"/>
    <col min="15617" max="15617" width="4.42578125" style="1" customWidth="1"/>
    <col min="15618" max="15618" width="46.85546875" style="1" customWidth="1"/>
    <col min="15619" max="15619" width="15.42578125" style="1" customWidth="1"/>
    <col min="15620" max="15624" width="13.42578125" style="1" customWidth="1"/>
    <col min="15625" max="15625" width="12.85546875" style="1" bestFit="1" customWidth="1"/>
    <col min="15626" max="15626" width="11.28515625" style="1" bestFit="1" customWidth="1"/>
    <col min="15627" max="15872" width="11" style="1"/>
    <col min="15873" max="15873" width="4.42578125" style="1" customWidth="1"/>
    <col min="15874" max="15874" width="46.85546875" style="1" customWidth="1"/>
    <col min="15875" max="15875" width="15.42578125" style="1" customWidth="1"/>
    <col min="15876" max="15880" width="13.42578125" style="1" customWidth="1"/>
    <col min="15881" max="15881" width="12.85546875" style="1" bestFit="1" customWidth="1"/>
    <col min="15882" max="15882" width="11.28515625" style="1" bestFit="1" customWidth="1"/>
    <col min="15883" max="16128" width="11" style="1"/>
    <col min="16129" max="16129" width="4.42578125" style="1" customWidth="1"/>
    <col min="16130" max="16130" width="46.85546875" style="1" customWidth="1"/>
    <col min="16131" max="16131" width="15.42578125" style="1" customWidth="1"/>
    <col min="16132" max="16136" width="13.42578125" style="1" customWidth="1"/>
    <col min="16137" max="16137" width="12.85546875" style="1" bestFit="1" customWidth="1"/>
    <col min="16138" max="16138" width="11.28515625" style="1" bestFit="1" customWidth="1"/>
    <col min="16139" max="16384" width="11" style="1"/>
  </cols>
  <sheetData>
    <row r="1" spans="2:8" ht="13.5" thickBot="1" x14ac:dyDescent="0.25"/>
    <row r="2" spans="2:8" x14ac:dyDescent="0.2">
      <c r="B2" s="2" t="s">
        <v>0</v>
      </c>
      <c r="C2" s="3"/>
      <c r="D2" s="3"/>
      <c r="E2" s="3"/>
      <c r="F2" s="3"/>
      <c r="G2" s="3"/>
      <c r="H2" s="4"/>
    </row>
    <row r="3" spans="2:8" x14ac:dyDescent="0.2">
      <c r="B3" s="5" t="s">
        <v>1</v>
      </c>
      <c r="C3" s="6"/>
      <c r="D3" s="6"/>
      <c r="E3" s="6"/>
      <c r="F3" s="6"/>
      <c r="G3" s="6"/>
      <c r="H3" s="7"/>
    </row>
    <row r="4" spans="2:8" x14ac:dyDescent="0.2">
      <c r="B4" s="5" t="s">
        <v>2</v>
      </c>
      <c r="C4" s="6"/>
      <c r="D4" s="6"/>
      <c r="E4" s="6"/>
      <c r="F4" s="6"/>
      <c r="G4" s="6"/>
      <c r="H4" s="7"/>
    </row>
    <row r="5" spans="2:8" ht="13.5" thickBot="1" x14ac:dyDescent="0.25">
      <c r="B5" s="8" t="s">
        <v>3</v>
      </c>
      <c r="C5" s="9"/>
      <c r="D5" s="9"/>
      <c r="E5" s="9"/>
      <c r="F5" s="9"/>
      <c r="G5" s="9"/>
      <c r="H5" s="10"/>
    </row>
    <row r="6" spans="2:8" x14ac:dyDescent="0.2">
      <c r="B6" s="11" t="s">
        <v>4</v>
      </c>
      <c r="C6" s="12" t="s">
        <v>5</v>
      </c>
      <c r="D6" s="13" t="s">
        <v>6</v>
      </c>
      <c r="E6" s="13" t="s">
        <v>7</v>
      </c>
      <c r="F6" s="13" t="s">
        <v>8</v>
      </c>
      <c r="G6" s="13" t="s">
        <v>9</v>
      </c>
      <c r="H6" s="13" t="s">
        <v>10</v>
      </c>
    </row>
    <row r="7" spans="2:8" ht="39" thickBot="1" x14ac:dyDescent="0.25">
      <c r="B7" s="14"/>
      <c r="C7" s="15" t="s">
        <v>11</v>
      </c>
      <c r="D7" s="16"/>
      <c r="E7" s="16"/>
      <c r="F7" s="16"/>
      <c r="G7" s="16"/>
      <c r="H7" s="16"/>
    </row>
    <row r="8" spans="2:8" x14ac:dyDescent="0.2">
      <c r="B8" s="17" t="s">
        <v>12</v>
      </c>
      <c r="C8" s="18">
        <f t="shared" ref="C8:H8" si="0">SUM(C9:C17)</f>
        <v>380646019</v>
      </c>
      <c r="D8" s="18">
        <f t="shared" si="0"/>
        <v>399678319.94999999</v>
      </c>
      <c r="E8" s="18">
        <f t="shared" si="0"/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</row>
    <row r="9" spans="2:8" x14ac:dyDescent="0.2">
      <c r="B9" s="19" t="s">
        <v>13</v>
      </c>
      <c r="C9" s="20">
        <v>144103864.69999999</v>
      </c>
      <c r="D9" s="20">
        <f t="shared" ref="D9:D14" si="1">+C9*1.05</f>
        <v>151309057.935</v>
      </c>
      <c r="E9" s="20">
        <v>0</v>
      </c>
      <c r="F9" s="20">
        <v>0</v>
      </c>
      <c r="G9" s="20">
        <v>0</v>
      </c>
      <c r="H9" s="20"/>
    </row>
    <row r="10" spans="2:8" x14ac:dyDescent="0.2">
      <c r="B10" s="19" t="s">
        <v>14</v>
      </c>
      <c r="C10" s="20">
        <v>27245250</v>
      </c>
      <c r="D10" s="20">
        <f t="shared" si="1"/>
        <v>28607512.5</v>
      </c>
      <c r="E10" s="20">
        <v>0</v>
      </c>
      <c r="F10" s="20">
        <v>0</v>
      </c>
      <c r="G10" s="20">
        <v>0</v>
      </c>
      <c r="H10" s="20"/>
    </row>
    <row r="11" spans="2:8" x14ac:dyDescent="0.2">
      <c r="B11" s="19" t="s">
        <v>15</v>
      </c>
      <c r="C11" s="20">
        <v>96436750</v>
      </c>
      <c r="D11" s="20">
        <f t="shared" si="1"/>
        <v>101258587.5</v>
      </c>
      <c r="E11" s="20">
        <v>0</v>
      </c>
      <c r="F11" s="20">
        <v>0</v>
      </c>
      <c r="G11" s="20">
        <v>0</v>
      </c>
      <c r="H11" s="20"/>
    </row>
    <row r="12" spans="2:8" x14ac:dyDescent="0.2">
      <c r="B12" s="19" t="s">
        <v>16</v>
      </c>
      <c r="C12" s="20">
        <v>69979000</v>
      </c>
      <c r="D12" s="20">
        <f t="shared" si="1"/>
        <v>73477950</v>
      </c>
      <c r="E12" s="20">
        <v>0</v>
      </c>
      <c r="F12" s="20">
        <v>0</v>
      </c>
      <c r="G12" s="20">
        <v>0</v>
      </c>
      <c r="H12" s="20"/>
    </row>
    <row r="13" spans="2:8" x14ac:dyDescent="0.2">
      <c r="B13" s="19" t="s">
        <v>17</v>
      </c>
      <c r="C13" s="20">
        <v>19090000</v>
      </c>
      <c r="D13" s="20">
        <f t="shared" si="1"/>
        <v>20044500</v>
      </c>
      <c r="E13" s="20">
        <v>0</v>
      </c>
      <c r="F13" s="20">
        <v>0</v>
      </c>
      <c r="G13" s="20">
        <v>0</v>
      </c>
      <c r="H13" s="20"/>
    </row>
    <row r="14" spans="2:8" x14ac:dyDescent="0.2">
      <c r="B14" s="19" t="s">
        <v>18</v>
      </c>
      <c r="C14" s="20">
        <v>23791154.299999997</v>
      </c>
      <c r="D14" s="20">
        <f t="shared" si="1"/>
        <v>24980712.014999997</v>
      </c>
      <c r="E14" s="20">
        <v>0</v>
      </c>
      <c r="F14" s="20">
        <v>0</v>
      </c>
      <c r="G14" s="20">
        <v>0</v>
      </c>
      <c r="H14" s="20"/>
    </row>
    <row r="15" spans="2:8" x14ac:dyDescent="0.2">
      <c r="B15" s="19" t="s">
        <v>19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/>
    </row>
    <row r="16" spans="2:8" x14ac:dyDescent="0.2">
      <c r="B16" s="19" t="s">
        <v>20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/>
    </row>
    <row r="17" spans="2:10" x14ac:dyDescent="0.2">
      <c r="B17" s="19" t="s">
        <v>21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/>
    </row>
    <row r="18" spans="2:10" x14ac:dyDescent="0.2">
      <c r="B18" s="21"/>
      <c r="C18" s="20"/>
      <c r="D18" s="20"/>
      <c r="E18" s="20"/>
      <c r="F18" s="20"/>
      <c r="G18" s="20"/>
      <c r="H18" s="20"/>
    </row>
    <row r="19" spans="2:10" x14ac:dyDescent="0.2">
      <c r="B19" s="17" t="s">
        <v>22</v>
      </c>
      <c r="C19" s="18">
        <f t="shared" ref="C19:H19" si="2">SUM(C20:C28)</f>
        <v>139375772</v>
      </c>
      <c r="D19" s="18">
        <f t="shared" si="2"/>
        <v>146344560.59999999</v>
      </c>
      <c r="E19" s="18">
        <f t="shared" si="2"/>
        <v>0</v>
      </c>
      <c r="F19" s="18">
        <f t="shared" si="2"/>
        <v>0</v>
      </c>
      <c r="G19" s="18">
        <f t="shared" si="2"/>
        <v>0</v>
      </c>
      <c r="H19" s="18">
        <f t="shared" si="2"/>
        <v>0</v>
      </c>
      <c r="I19" s="22"/>
    </row>
    <row r="20" spans="2:10" x14ac:dyDescent="0.2">
      <c r="B20" s="19" t="s">
        <v>13</v>
      </c>
      <c r="C20" s="20">
        <v>35769300</v>
      </c>
      <c r="D20" s="20">
        <f t="shared" ref="D20:D25" si="3">+C20*1.05</f>
        <v>37557765</v>
      </c>
      <c r="E20" s="20">
        <v>0</v>
      </c>
      <c r="F20" s="20">
        <v>0</v>
      </c>
      <c r="G20" s="20">
        <v>0</v>
      </c>
      <c r="H20" s="20"/>
      <c r="I20" s="22"/>
      <c r="J20" s="23"/>
    </row>
    <row r="21" spans="2:10" x14ac:dyDescent="0.2">
      <c r="B21" s="19" t="s">
        <v>14</v>
      </c>
      <c r="C21" s="20">
        <v>10733031</v>
      </c>
      <c r="D21" s="20">
        <f t="shared" si="3"/>
        <v>11269682.550000001</v>
      </c>
      <c r="E21" s="20">
        <v>0</v>
      </c>
      <c r="F21" s="20">
        <v>0</v>
      </c>
      <c r="G21" s="20">
        <v>0</v>
      </c>
      <c r="H21" s="20"/>
      <c r="I21" s="22"/>
      <c r="J21" s="23"/>
    </row>
    <row r="22" spans="2:10" x14ac:dyDescent="0.2">
      <c r="B22" s="19" t="s">
        <v>15</v>
      </c>
      <c r="C22" s="20">
        <v>5150000</v>
      </c>
      <c r="D22" s="20">
        <f t="shared" si="3"/>
        <v>5407500</v>
      </c>
      <c r="E22" s="20">
        <v>0</v>
      </c>
      <c r="F22" s="20">
        <v>0</v>
      </c>
      <c r="G22" s="20">
        <v>0</v>
      </c>
      <c r="H22" s="20"/>
      <c r="I22" s="22"/>
      <c r="J22" s="23"/>
    </row>
    <row r="23" spans="2:10" x14ac:dyDescent="0.2">
      <c r="B23" s="19" t="s">
        <v>16</v>
      </c>
      <c r="C23" s="20">
        <v>100000</v>
      </c>
      <c r="D23" s="20">
        <f t="shared" si="3"/>
        <v>105000</v>
      </c>
      <c r="E23" s="20">
        <v>0</v>
      </c>
      <c r="F23" s="20">
        <v>0</v>
      </c>
      <c r="G23" s="20">
        <v>0</v>
      </c>
      <c r="H23" s="20"/>
      <c r="I23" s="22"/>
      <c r="J23" s="23"/>
    </row>
    <row r="24" spans="2:10" x14ac:dyDescent="0.2">
      <c r="B24" s="19" t="s">
        <v>17</v>
      </c>
      <c r="C24" s="20">
        <v>3700000</v>
      </c>
      <c r="D24" s="20">
        <f t="shared" si="3"/>
        <v>3885000</v>
      </c>
      <c r="E24" s="20">
        <v>0</v>
      </c>
      <c r="F24" s="20">
        <v>0</v>
      </c>
      <c r="G24" s="20">
        <v>0</v>
      </c>
      <c r="H24" s="20"/>
      <c r="I24" s="22"/>
      <c r="J24" s="23"/>
    </row>
    <row r="25" spans="2:10" x14ac:dyDescent="0.2">
      <c r="B25" s="19" t="s">
        <v>18</v>
      </c>
      <c r="C25" s="20">
        <v>83923441</v>
      </c>
      <c r="D25" s="20">
        <f t="shared" si="3"/>
        <v>88119613.049999997</v>
      </c>
      <c r="E25" s="20">
        <v>0</v>
      </c>
      <c r="F25" s="20">
        <v>0</v>
      </c>
      <c r="G25" s="20">
        <v>0</v>
      </c>
      <c r="H25" s="20"/>
      <c r="I25" s="22"/>
      <c r="J25" s="23"/>
    </row>
    <row r="26" spans="2:10" x14ac:dyDescent="0.2">
      <c r="B26" s="19" t="s">
        <v>19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/>
      <c r="I26" s="22"/>
    </row>
    <row r="27" spans="2:10" x14ac:dyDescent="0.2">
      <c r="B27" s="19" t="s">
        <v>23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/>
    </row>
    <row r="28" spans="2:10" x14ac:dyDescent="0.2">
      <c r="B28" s="19" t="s">
        <v>21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/>
    </row>
    <row r="29" spans="2:10" x14ac:dyDescent="0.2">
      <c r="B29" s="21"/>
      <c r="C29" s="20"/>
      <c r="D29" s="20"/>
      <c r="E29" s="20"/>
      <c r="F29" s="20"/>
      <c r="G29" s="20"/>
      <c r="H29" s="20"/>
    </row>
    <row r="30" spans="2:10" x14ac:dyDescent="0.2">
      <c r="B30" s="17" t="s">
        <v>24</v>
      </c>
      <c r="C30" s="18">
        <f t="shared" ref="C30:H30" si="4">C8+C19</f>
        <v>520021791</v>
      </c>
      <c r="D30" s="18">
        <f t="shared" si="4"/>
        <v>546022880.54999995</v>
      </c>
      <c r="E30" s="18">
        <f t="shared" si="4"/>
        <v>0</v>
      </c>
      <c r="F30" s="18">
        <f t="shared" si="4"/>
        <v>0</v>
      </c>
      <c r="G30" s="18">
        <f t="shared" si="4"/>
        <v>0</v>
      </c>
      <c r="H30" s="18">
        <f t="shared" si="4"/>
        <v>0</v>
      </c>
    </row>
    <row r="31" spans="2:10" ht="13.5" thickBot="1" x14ac:dyDescent="0.25">
      <c r="B31" s="24"/>
      <c r="C31" s="25"/>
      <c r="D31" s="25"/>
      <c r="E31" s="25"/>
      <c r="F31" s="25"/>
      <c r="G31" s="25"/>
      <c r="H31" s="25"/>
    </row>
  </sheetData>
  <mergeCells count="10">
    <mergeCell ref="B2:H2"/>
    <mergeCell ref="B3:H3"/>
    <mergeCell ref="B4:H4"/>
    <mergeCell ref="B5:H5"/>
    <mergeCell ref="B6:B7"/>
    <mergeCell ref="D6:D7"/>
    <mergeCell ref="E6:E7"/>
    <mergeCell ref="F6:F7"/>
    <mergeCell ref="G6:G7"/>
    <mergeCell ref="H6:H7"/>
  </mergeCells>
  <pageMargins left="0.7" right="0.7" top="0.75" bottom="0.75" header="0.3" footer="0.3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Castañeda</dc:creator>
  <cp:lastModifiedBy>Jesus Castañeda</cp:lastModifiedBy>
  <dcterms:created xsi:type="dcterms:W3CDTF">2026-02-19T21:06:46Z</dcterms:created>
  <dcterms:modified xsi:type="dcterms:W3CDTF">2026-02-19T21:07:09Z</dcterms:modified>
</cp:coreProperties>
</file>