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Planeacion\Documents\Documentos\2021 SFR\TRANSPARENCIA POA 2021\PLANEACION Y EVALUACIÓN 1o TRIM\art.55\6\"/>
    </mc:Choice>
  </mc:AlternateContent>
  <xr:revisionPtr revIDLastSave="0" documentId="13_ncr:1_{0C75D3B0-01AA-4413-AE35-DE62AE20033E}"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81029"/>
</workbook>
</file>

<file path=xl/calcChain.xml><?xml version="1.0" encoding="utf-8"?>
<calcChain xmlns="http://schemas.openxmlformats.org/spreadsheetml/2006/main">
  <c r="O374" i="1" l="1"/>
  <c r="O373" i="1"/>
  <c r="O372" i="1"/>
  <c r="O371" i="1"/>
  <c r="O370" i="1"/>
  <c r="M217" i="1"/>
  <c r="M186" i="1"/>
  <c r="O177" i="1"/>
  <c r="M177" i="1"/>
</calcChain>
</file>

<file path=xl/sharedStrings.xml><?xml version="1.0" encoding="utf-8"?>
<sst xmlns="http://schemas.openxmlformats.org/spreadsheetml/2006/main" count="5925" uniqueCount="1946">
  <si>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</si>
  <si>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</si>
  <si>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</si>
  <si>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</si>
  <si>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</si>
  <si>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</si>
  <si>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</si>
  <si>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</si>
  <si>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</si>
  <si>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</si>
  <si>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</si>
  <si>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</si>
  <si>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</si>
  <si>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</si>
  <si>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</si>
  <si>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</si>
  <si>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</si>
  <si>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</si>
  <si>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</si>
  <si>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</si>
  <si>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</si>
  <si>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</si>
  <si>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</si>
  <si>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</si>
  <si>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</si>
  <si>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</si>
  <si>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</si>
  <si>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</si>
  <si>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</si>
  <si>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</si>
  <si>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</si>
  <si>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</si>
  <si>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</si>
  <si>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</si>
  <si>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</si>
  <si>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</si>
  <si>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</si>
  <si>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</si>
  <si>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</si>
  <si>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</si>
  <si>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</si>
  <si>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</si>
  <si>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</si>
  <si>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</si>
  <si>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</si>
  <si>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</si>
  <si>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</si>
  <si>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</si>
  <si>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</si>
  <si>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</si>
  <si>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</si>
  <si>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</si>
  <si>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</si>
  <si>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</si>
  <si>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</si>
  <si>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</si>
  <si>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</si>
  <si>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</si>
  <si>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</si>
  <si>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 xml:space="preserve"> ESTÍMULOS A LA EDUCACIÓN BÁSICA </t>
  </si>
  <si>
    <t>APOYO ALIMENTARIO A FAMILIAS</t>
  </si>
  <si>
    <t>EXPO ESCOLAR</t>
  </si>
  <si>
    <t xml:space="preserve">3.1. Apoyo Alimentario a Familias </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</si>
  <si>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</si>
  <si>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</si>
  <si>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</si>
  <si>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</si>
  <si>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</si>
  <si>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</si>
  <si>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</si>
  <si>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</si>
  <si>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</si>
  <si>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Festividades DIF</t>
  </si>
  <si>
    <t>Porcentaje de eventos programados</t>
  </si>
  <si>
    <t>Brigadas por la Salud</t>
  </si>
  <si>
    <t>Caminando Juntos</t>
  </si>
  <si>
    <t>Moviendo Amor</t>
  </si>
  <si>
    <t>Compromiso con la Inclusión</t>
  </si>
  <si>
    <t xml:space="preserve">Cuidando a San Francisco </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</si>
  <si>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</si>
  <si>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</si>
  <si>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</si>
  <si>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</si>
  <si>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</si>
  <si>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</si>
  <si>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</si>
  <si>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</si>
  <si>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</si>
  <si>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</si>
  <si>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Comedor en Casa</t>
  </si>
  <si>
    <t>Atención Psicológica</t>
  </si>
  <si>
    <t xml:space="preserve">Atencion a Menores y Personas en Riesgo </t>
  </si>
  <si>
    <t xml:space="preserve">Abre los Ojos </t>
  </si>
  <si>
    <t xml:space="preserve">Programa de desarrollo de habilidades, capacitación y desarrollo integral </t>
  </si>
  <si>
    <t>Porcentaje de eventos realizados</t>
  </si>
  <si>
    <t>Rehabilitando de Corazón</t>
  </si>
  <si>
    <t>Programa de defensa  de los derechos de las niñas, niños y adolescentes SIPINNA Municipal</t>
  </si>
  <si>
    <t>El DIF te asesora en Atención Jurídica</t>
  </si>
  <si>
    <t>Dia de Reyes</t>
  </si>
  <si>
    <t>Día de la Familia</t>
  </si>
  <si>
    <t>Realización de Campañas de Salud</t>
  </si>
  <si>
    <t>Traslado a clinica de Hemodialisis</t>
  </si>
  <si>
    <t>Traslados a otras instituciones de salud y educación</t>
  </si>
  <si>
    <t>Traslado a Centro de Atención Múltiple XVI</t>
  </si>
  <si>
    <t>Formación de equipo deportivo</t>
  </si>
  <si>
    <t>Participación en eventos deportivos a nivel Estatal y Nacional realizados por IDEA</t>
  </si>
  <si>
    <t>Encuentro deportivo sede San Francisco de los Romo</t>
  </si>
  <si>
    <t xml:space="preserve">Realización de expedientes - Canalizaciones </t>
  </si>
  <si>
    <t>Visitas domiciliarias</t>
  </si>
  <si>
    <t>Canalizaciones a diferentes areas del H. Ayuntamineto</t>
  </si>
  <si>
    <t>Atención a la población</t>
  </si>
  <si>
    <t>Peritaje Social</t>
  </si>
  <si>
    <t>Vinculación con diferentes instituciones educativas</t>
  </si>
  <si>
    <t>Formación de una red de comunicación con las diferentes direcciones del H. Ayuntamiento, encargadas en la impartición de justicia</t>
  </si>
  <si>
    <t>Compromiso con la salud</t>
  </si>
  <si>
    <t>VISITAS A EMPRESAS</t>
  </si>
  <si>
    <t>DONACION DE APOYOS</t>
  </si>
  <si>
    <t>AGRADECIMIENTO A EMPRESARIOS</t>
  </si>
  <si>
    <t>Terapia Psicologica</t>
  </si>
  <si>
    <t xml:space="preserve">Canalizaciones  Psicológicas   </t>
  </si>
  <si>
    <t>Taller de Desarrollo Humano</t>
  </si>
  <si>
    <t>Pláticas de Prevención de Deserción Escolar</t>
  </si>
  <si>
    <t>Pláticas de Prevención de Acoso Escolar</t>
  </si>
  <si>
    <t>Pláticas de Prevención del Suicidio</t>
  </si>
  <si>
    <t>Taller Sobre los Derechos de los niños, niñas y adolescentes</t>
  </si>
  <si>
    <t>Donacion de Medicamento</t>
  </si>
  <si>
    <t>Pláticas de Comunicación y convivencia Intrafamiliar</t>
  </si>
  <si>
    <t>Pláticas de Prevención de Adicciones en Jóvenes.</t>
  </si>
  <si>
    <t>Pláticas preventivas para alumnos y padres de familia</t>
  </si>
  <si>
    <t>Pláticas sobre Responsabilidad Paterna</t>
  </si>
  <si>
    <t>Pláticas de Crianza Positiva</t>
  </si>
  <si>
    <t>Talleres de Prevención de Embarazo y Educación Sexual en Adolescentes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</si>
  <si>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</si>
  <si>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</si>
  <si>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</si>
  <si>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</si>
  <si>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</si>
  <si>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</si>
  <si>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</si>
  <si>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</si>
  <si>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</si>
  <si>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</si>
  <si>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</si>
  <si>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</si>
  <si>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</si>
  <si>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</si>
  <si>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</si>
  <si>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</si>
  <si>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</si>
  <si>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 xml:space="preserve">REPRESENTACIÓN DE JUICIO </t>
  </si>
  <si>
    <t>ASESORIA  EN INSTITUCIÓNES EDUCATIVAS DE NIVEL BASICO</t>
  </si>
  <si>
    <t>ELABORACIÓN DE CONVENIOS</t>
  </si>
  <si>
    <t>PLATICAS PRE MATRIMONIALES</t>
  </si>
  <si>
    <t>PERMISO PARA VIAJAR MENOR</t>
  </si>
  <si>
    <t>Asistencia jurídica a la Administración Municipal</t>
  </si>
  <si>
    <t>Asistencia Jurídica a la Ciudadanía</t>
  </si>
  <si>
    <t>Marco Jurídico Actualizado</t>
  </si>
  <si>
    <t>Conductas antisociales atendidas</t>
  </si>
  <si>
    <t>Convenio de Colaboración con la Fiscalia del Estado de Aguascalientes.</t>
  </si>
  <si>
    <t>Número de Convenios realizados.</t>
  </si>
  <si>
    <t>Asesorar a las Diferentes Areas de la Administración Municipal en temas de interes jurídico</t>
  </si>
  <si>
    <t>Representación Jurídica al Municipio.</t>
  </si>
  <si>
    <t>Número de juicios atendidos.</t>
  </si>
  <si>
    <t>Elaboración de Instrumentos Legales.</t>
  </si>
  <si>
    <t>Número de instrumentos jurídicos elaborados.</t>
  </si>
  <si>
    <t>Desahogos de Audiencias.</t>
  </si>
  <si>
    <t>Número de audiencias desahogadas.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</si>
  <si>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</si>
  <si>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</si>
  <si>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</si>
  <si>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</si>
  <si>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Número de propuestas de reforma realizadas.</t>
  </si>
  <si>
    <t xml:space="preserve">Calificación  y aplicación de sanciones y medidas de seguridad por la violación y contravención a las disposiciones contempladas en el Código Municipal de San Francisco de los Romo. </t>
  </si>
  <si>
    <t>Número de calificaciones realizadas.</t>
  </si>
  <si>
    <t>Acciones de Transparencia Aplicadas</t>
  </si>
  <si>
    <t>Porcentaje de acciones de transparencia aplicadas</t>
  </si>
  <si>
    <t>Auditorias</t>
  </si>
  <si>
    <t>Porcentaje de auditorias realizadas</t>
  </si>
  <si>
    <t>Procesos de Investigación Realizados</t>
  </si>
  <si>
    <t>Porcentaje de procesos de investigación realizados</t>
  </si>
  <si>
    <t>Procedimientos Jurídicos y de Responsabilidades Administrativas</t>
  </si>
  <si>
    <t>Porcentaje de procesos jurídicos y de responsabilidades sustanciados</t>
  </si>
  <si>
    <t>Acciones de Mejora Regulatoria Ejecutadas.</t>
  </si>
  <si>
    <t>Porcentaje de acciones de Mejora regulatoria ejecutadas</t>
  </si>
  <si>
    <t xml:space="preserve"> Realizar las Respuestas en atención a las solicitudes de Información recibidas              </t>
  </si>
  <si>
    <t>Número de Respuestas a solicitudes de información realizadas</t>
  </si>
  <si>
    <t xml:space="preserve">Actualizar la Publicación de las Obligaciones de transparencia en el Portal                                           </t>
  </si>
  <si>
    <t>Número de Actualizaciones de obligaciones de Transparencia realizadas</t>
  </si>
  <si>
    <t>Aplicación de Arqueos de Fondo Revolvente y Fondo Fijo</t>
  </si>
  <si>
    <t>Número de Arqueos de Fondo Revolvente y Fondo Fijo realizados</t>
  </si>
  <si>
    <t>Aplicación de Auditorias</t>
  </si>
  <si>
    <t>Número de Auditorias  realizadas</t>
  </si>
  <si>
    <t>Llevar a cabo la  Supervisión de Obra Pública</t>
  </si>
  <si>
    <t>Número de Supervisión de  Obra Pública realizadas</t>
  </si>
  <si>
    <t>Realizar Investigaciones por Presunta Reponsabilidad Administrativa</t>
  </si>
  <si>
    <t>Número de Investigaciones realizadas</t>
  </si>
  <si>
    <t>Número de Sustanciaciones de procedimientos realizados</t>
  </si>
  <si>
    <t xml:space="preserve">Simplificación de los Trámites que sean Suseptibles </t>
  </si>
  <si>
    <t xml:space="preserve">Actualización de formatos dentro de la pagina de Trámites          </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</si>
  <si>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</si>
  <si>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</si>
  <si>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</si>
  <si>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</si>
  <si>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</si>
  <si>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</si>
  <si>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</si>
  <si>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</si>
  <si>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</si>
  <si>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</si>
  <si>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</si>
  <si>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</si>
  <si>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</si>
  <si>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</si>
  <si>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</si>
  <si>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</si>
  <si>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</si>
  <si>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Porcentaje de registro y actualización de suministro y adquisiciones</t>
  </si>
  <si>
    <t>Control y Registro de Activos</t>
  </si>
  <si>
    <t>Pago a proveedores de bienes y servicios</t>
  </si>
  <si>
    <t>Porcentaje de tramites actualizados para reducir tiempos de atención</t>
  </si>
  <si>
    <t>Administración y Aplicación de Recursos Financieros de Fondos Federales</t>
  </si>
  <si>
    <t>Porcentaje de registros de ingresos y egresos de los fondos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</si>
  <si>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</si>
  <si>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</si>
  <si>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</si>
  <si>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</si>
  <si>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</si>
  <si>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</si>
  <si>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</si>
  <si>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</si>
  <si>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Contribuyente cumplido</t>
  </si>
  <si>
    <t>Porcentaje de invitaciones de pago del Impuesto Predial entregadas</t>
  </si>
  <si>
    <t>Administrar, actualizar y publicar la información de interés público</t>
  </si>
  <si>
    <t>Generar y administrar las evidencias para sustentar los reactivos contenidos en las evaluaciones del SEVAC</t>
  </si>
  <si>
    <t xml:space="preserve">Eficientar </t>
  </si>
  <si>
    <t>Número de requisiciones de compra atendidas en el menor tiempo posible</t>
  </si>
  <si>
    <t>Validar las requisiciones respecto a la suficiencia presupuestal disponible</t>
  </si>
  <si>
    <t>Mantener los Resguardos Firmados de todo el personal</t>
  </si>
  <si>
    <t>Registrar los bienes muebles de nueva adquisición</t>
  </si>
  <si>
    <t>Número de bienes muebles dados de alta</t>
  </si>
  <si>
    <t>Recibir en su totalidad las facturas de proveedores por medios electrónicos</t>
  </si>
  <si>
    <t>Número de facturas recibidas</t>
  </si>
  <si>
    <t>Validar las facturas y posteriormente entregarlas al Departamento de Compras para que integren su comprobación y registren el momento contable correspondiente</t>
  </si>
  <si>
    <t>Número de facturas validadas y entregadas</t>
  </si>
  <si>
    <t xml:space="preserve"> Registrar el momento devengado y ejercido de la documentación comprobatoria</t>
  </si>
  <si>
    <t xml:space="preserve"> Pago a proveedores mediante transferencia electrónica, imprimir comprobante de pago para firmas</t>
  </si>
  <si>
    <t>Número de pagos realizados  a proveedores</t>
  </si>
  <si>
    <t xml:space="preserve">Registrar el momento contable y presupuestal del pago </t>
  </si>
  <si>
    <t>Número de registros contables y presupuestales</t>
  </si>
  <si>
    <t>Enviar comprobantes de pago para firma de autorización</t>
  </si>
  <si>
    <t>Número de transferencias turnadas para firmas</t>
  </si>
  <si>
    <t>Indicar el porcentaje de aportaciones recibidas en el Fondo de Aportaciones de  Infraestructura Social Municipal</t>
  </si>
  <si>
    <t>Indicar el porcentaje de aportaciones recibidas contra lo ejercido y presupuestado  en el Fondo de fortalecimiento  Municipal</t>
  </si>
  <si>
    <t>Importe de aplicación de recursos del Fondo IV</t>
  </si>
  <si>
    <t>Integrar el Proyecto de Presupuesto de Egresos acorde a los tiempos y formas establecidos en las legislaciones aplicables</t>
  </si>
  <si>
    <t>Verificar Incidencias del Personal para evitar movimientos incorrectos en la generacion de la nomina</t>
  </si>
  <si>
    <t>Númerode incidencias de personal registrados</t>
  </si>
  <si>
    <t>Integrar los expendientes conforme los requisitos solicitados por Ley</t>
  </si>
  <si>
    <t>Número de expedientes de personal integrados</t>
  </si>
  <si>
    <t>Realizar simulacro de incendio, sismos e inundaciones</t>
  </si>
  <si>
    <t>Número de simulacros de incendios, sismos e inundaciones</t>
  </si>
  <si>
    <t>Contar con las señalizaciones necesarias en cada area</t>
  </si>
  <si>
    <t>Número de señalizaciones de seguridad colocadas</t>
  </si>
  <si>
    <t>Cotejar los movimientos afiliatorios contra el SUA</t>
  </si>
  <si>
    <t>Número de movimientos afiliatorios realizados</t>
  </si>
  <si>
    <t>Calculo del Impuesto Sobre Nomina</t>
  </si>
  <si>
    <t>Número de pago de obligaciones</t>
  </si>
  <si>
    <t>Imparticion de capacitacion al personal de nuevo ingreso en relacion a derechos y obligaciones laborales</t>
  </si>
  <si>
    <t>Número de actividades de capacitación impartidas al personal de nuevo ingreso</t>
  </si>
  <si>
    <t>Realizar conciliaciones bancarias, y registrar los movimientos no registrados</t>
  </si>
  <si>
    <t>Número de conciliaciones bancarias realizadas</t>
  </si>
  <si>
    <t xml:space="preserve">Impresión de Estados Financieros </t>
  </si>
  <si>
    <t>Número de estados financieros impresos</t>
  </si>
  <si>
    <t>Integracion de los cuadernillos para cumplir con la normatividad de rendicion de cuentas</t>
  </si>
  <si>
    <t>Número de cuadernillos integrados</t>
  </si>
  <si>
    <t>Envio de cuadernillos al Congreso del Estado y al Organo Superior de Fiscalizacion.</t>
  </si>
  <si>
    <t>Número de cuadernillos enviados a la instancia correspondiente</t>
  </si>
  <si>
    <t>Impresión de auxiliares contables de los impuestos a determinar, asi como la recepcion de los archivos para el pago de las cuotas de seguridad social.</t>
  </si>
  <si>
    <t>Número de auxiliares contables impresos</t>
  </si>
  <si>
    <t>Determinacion de impuestos y derechos</t>
  </si>
  <si>
    <t>Número de impuestos y derechos determinados</t>
  </si>
  <si>
    <t>Pago de impuestos y Cuotas por medio de portal bancario</t>
  </si>
  <si>
    <t>Número de impuestos y cuotas pagados</t>
  </si>
  <si>
    <t>Número de cierres trimestrales gestionados ante el SAT</t>
  </si>
  <si>
    <t>Número de invitaciones de pago del Impuesto Predial entregadas</t>
  </si>
  <si>
    <t>Publicar la información de interes público en la Plataforma Nacional de Transparencia</t>
  </si>
  <si>
    <t>Número de formatos con información de interés público que ha sido  publicada</t>
  </si>
  <si>
    <t>Integrar y cargar evidencias de cumplimiento a las disposiciones contenidas en la Ley General de Contabilidad Gubernamental</t>
  </si>
  <si>
    <t>Número de evidencias de cumplimiento integradas y enviadas</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</si>
  <si>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</si>
  <si>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</si>
  <si>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</si>
  <si>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</si>
  <si>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</si>
  <si>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</si>
  <si>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</si>
  <si>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</si>
  <si>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</si>
  <si>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</si>
  <si>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</si>
  <si>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</si>
  <si>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</si>
  <si>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</si>
  <si>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</si>
  <si>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Plan de Desarrollo Municipal </t>
  </si>
  <si>
    <t>Propuesta de presupuesto  elaborada.</t>
  </si>
  <si>
    <t>Propuesta de presupuesto anual entregada</t>
  </si>
  <si>
    <t>Porcentaje de cumplimiento de la Evaluación del FISM</t>
  </si>
  <si>
    <t>Porcentaje de cumplimiento de la Evaluación del FORTAMUN</t>
  </si>
  <si>
    <t>Informe Anual de Actividades elaborado.</t>
  </si>
  <si>
    <t xml:space="preserve">Programa Operativo Anual </t>
  </si>
  <si>
    <t xml:space="preserve"> Revisar y actualizar, en su caso, el Plan de Desarrollo Municipal.</t>
  </si>
  <si>
    <t>Porcentaje de programas del PDM</t>
  </si>
  <si>
    <t>Monitorear avances y cumplimiento de las acciones contenidas en el PDM.</t>
  </si>
  <si>
    <t>Realizar el acompañamiento a los enlaces de dependencia en la elaboración de su propuesta de presupuesto por programa.</t>
  </si>
  <si>
    <t>Porcentaje de Programas presupuestales (Pp) elaborados</t>
  </si>
  <si>
    <t>Preparar durante el año los elementos necesarios para la Evaluación de Consistencia y Resultados</t>
  </si>
  <si>
    <t>Elaborar el proyecto de Informe Anual de Actividades</t>
  </si>
  <si>
    <t>Porcentaje de proyectos de informes de actividades realizados</t>
  </si>
  <si>
    <t>Coordinar las acciones para la integración del Informe Anual de Actividades de la Administración Municipal.</t>
  </si>
  <si>
    <t>Porcentaje de dependencias municipales  que participan en el informe</t>
  </si>
  <si>
    <t>Realizar el acompañamiento a los enlaces de dependencia en la elaboración de su POA.</t>
  </si>
  <si>
    <t>Porcentaje de asesorías aplicadas.</t>
  </si>
  <si>
    <t>Realizar el monitoreo y seguimiento a la aplicación y cumplimiento de los POAs.</t>
  </si>
  <si>
    <t>Porcentaje de dependencias que recibieron monitoreo</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</si>
  <si>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</si>
  <si>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</si>
  <si>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</si>
  <si>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</si>
  <si>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</si>
  <si>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</si>
  <si>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</si>
  <si>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</si>
  <si>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</si>
  <si>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</si>
  <si>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</si>
  <si>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tacticos (Chaleco)  para personal operativo</t>
  </si>
  <si>
    <t>Aplicar el exámen de evaluación de control y confianza para personas permanencia</t>
  </si>
  <si>
    <t xml:space="preserve">Realizar la de campaña de promoción para personal de nuevo ingreso </t>
  </si>
  <si>
    <t>Porcentaje de campañas realizadas</t>
  </si>
  <si>
    <t xml:space="preserve"> Depurar al personal que no aprobo las evaluaciones de control y confianza</t>
  </si>
  <si>
    <t>Reestructuraciòn de mejoras de condiciones laborales  y homologaciòn saliarial al personal operativo</t>
  </si>
  <si>
    <t>. Desarrollar el programa integral de Seguridad Pública</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</si>
  <si>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</si>
  <si>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</si>
  <si>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</si>
  <si>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</si>
  <si>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</si>
  <si>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</si>
  <si>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</si>
  <si>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</si>
  <si>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</si>
  <si>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</si>
  <si>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</si>
  <si>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</si>
  <si>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</si>
  <si>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 </t>
  </si>
  <si>
    <t>Formaciòn continua de Justicia Civica</t>
  </si>
  <si>
    <t>Colaborar con las pláticas denominadas Dialogos
 por tu Seguridad</t>
  </si>
  <si>
    <t>Aplicar talleres en coordinación con la prevención al delito</t>
  </si>
  <si>
    <t>Jornada Ampliada "Dia de Muertos"</t>
  </si>
  <si>
    <t>Camellones Verdes</t>
  </si>
  <si>
    <t>Mejora Integral de Parques y Jardines</t>
  </si>
  <si>
    <t xml:space="preserve">Porcentaje de actividades programadas </t>
  </si>
  <si>
    <t>Bienestar Animal</t>
  </si>
  <si>
    <t>Educación Ambiental Municipal</t>
  </si>
  <si>
    <t>Planto mi Futuro</t>
  </si>
  <si>
    <t>Manejo Integral de Residuos Solidos Urbanos</t>
  </si>
  <si>
    <t>Vialidades libres de Basura</t>
  </si>
  <si>
    <t xml:space="preserve">Modernización de la Infraestructura y Servicio de los  Panteones. </t>
  </si>
  <si>
    <t>Vivero Municipal</t>
  </si>
  <si>
    <t>Ampliación de Alumbrado Publico</t>
  </si>
  <si>
    <t>Mi colonia iluminada</t>
  </si>
  <si>
    <t>Modernización del Servicio e Infraestructura de Alumbrado Publico.</t>
  </si>
  <si>
    <r>
      <rPr>
        <sz val="10"/>
        <rFont val="Calibri"/>
        <family val="2"/>
        <scheme val="minor"/>
      </rPr>
      <t>Atender a los vicitantes</t>
    </r>
    <r>
      <rPr>
        <sz val="10"/>
        <color theme="3" tint="-0.499984740745262"/>
        <rFont val="Calibri"/>
        <family val="2"/>
        <scheme val="minor"/>
      </rPr>
      <t xml:space="preserve"> </t>
    </r>
    <r>
      <rPr>
        <sz val="10"/>
        <color theme="1"/>
        <rFont val="Calibri"/>
        <family val="2"/>
        <scheme val="minor"/>
      </rPr>
      <t>dia 2 de Noviembre mediante una jornada ampliada de servicio.</t>
    </r>
  </si>
  <si>
    <r>
      <rPr>
        <sz val="10"/>
        <rFont val="Calibri"/>
        <family val="2"/>
        <scheme val="minor"/>
      </rPr>
      <t>Atencion y orientacion a visitantes durante el dia 2 de noviembre mediante una jornada ampliada de servicio.</t>
    </r>
    <r>
      <rPr>
        <sz val="10"/>
        <color theme="3" tint="-0.499984740745262"/>
        <rFont val="Calibri"/>
        <family val="2"/>
        <scheme val="minor"/>
      </rPr>
      <t xml:space="preserve"> </t>
    </r>
  </si>
  <si>
    <r>
      <rPr>
        <sz val="10"/>
        <rFont val="Calibri"/>
        <family val="2"/>
        <scheme val="minor"/>
      </rPr>
      <t>Realizacion de tramites</t>
    </r>
    <r>
      <rPr>
        <sz val="10"/>
        <color theme="1"/>
        <rFont val="Calibri"/>
        <family val="2"/>
        <scheme val="minor"/>
      </rPr>
      <t xml:space="preserve"> administrativos durante el dia 2 de noviembre mediante una jornada ampliada de servicio.</t>
    </r>
  </si>
  <si>
    <t xml:space="preserve">Mantenimiento parques y jardines </t>
  </si>
  <si>
    <t>Riegos a áreas verdes</t>
  </si>
  <si>
    <t>Número de riegos</t>
  </si>
  <si>
    <t>Concientización a la ciudadanía para la conservación de espacios públicos limpios</t>
  </si>
  <si>
    <t>Plantar 50 árboles mensualmente en el municipio</t>
  </si>
  <si>
    <t>Contededores Reparados</t>
  </si>
  <si>
    <t xml:space="preserve">Toneladas de RSU recolectadas </t>
  </si>
  <si>
    <t>Km. Barridos</t>
  </si>
  <si>
    <t>Número de km barridos</t>
  </si>
  <si>
    <t>Mantenimiento de areas comunes en 18 secciones de panteones munucipales cada mes.</t>
  </si>
  <si>
    <t>Crecimiento de áreas verdes, Reproducir 50 plantas mensualmente</t>
  </si>
  <si>
    <t xml:space="preserve">Colocacion de  postes </t>
  </si>
  <si>
    <t>Colocacion de luminarias</t>
  </si>
  <si>
    <t xml:space="preserve">Mantenimiento a  luminarias </t>
  </si>
  <si>
    <t>Número de reportes</t>
  </si>
  <si>
    <t xml:space="preserve">Podas </t>
  </si>
  <si>
    <t>Atender y coordinar los eventos o actos de protocolos internos y externos</t>
  </si>
  <si>
    <t xml:space="preserve">Atención a la ciudadania </t>
  </si>
  <si>
    <t>Joven eres tú</t>
  </si>
  <si>
    <t>Apoyo a personas en situación Vulnerable</t>
  </si>
  <si>
    <t>Eventos Conmemorativos</t>
  </si>
  <si>
    <t xml:space="preserve">Porcentaje de eventos realizados </t>
  </si>
  <si>
    <t>Institucionalización</t>
  </si>
  <si>
    <t>Transversalización</t>
  </si>
  <si>
    <t>Mujeres en acción</t>
  </si>
  <si>
    <t>Percepción de imagen</t>
  </si>
  <si>
    <t>Recepción y orientación al ciudadano</t>
  </si>
  <si>
    <t>Recibir oficios y turnarlos al área correpondiente</t>
  </si>
  <si>
    <t>Premio Municipal de la Juventud</t>
  </si>
  <si>
    <t>Porcentaje de participación en el programa</t>
  </si>
  <si>
    <t>Joven emprendedor</t>
  </si>
  <si>
    <t>Porcentaje de jóvenes emprendedores en el programa</t>
  </si>
  <si>
    <t>Apoyo Académico</t>
  </si>
  <si>
    <t>Porcentaje de estudiantes apoyados con el programa</t>
  </si>
  <si>
    <t>Incluye</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</si>
  <si>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</si>
  <si>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</si>
  <si>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</si>
  <si>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</si>
  <si>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</si>
  <si>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</si>
  <si>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</si>
  <si>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</si>
  <si>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</si>
  <si>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</si>
  <si>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8 de Marzo "Dia Internacional de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</si>
  <si>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</si>
  <si>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</si>
  <si>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</si>
  <si>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</si>
  <si>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</si>
  <si>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Promover a través de gestión el acceso de las mujeres a servicios integrales de atención a la salud.</t>
  </si>
  <si>
    <t>Gestión de mastografías gratuitas</t>
  </si>
  <si>
    <t>Canalizción a servicios de asesoría jurídica y psicológica</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</si>
  <si>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</si>
  <si>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</si>
  <si>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</si>
  <si>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</si>
  <si>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</si>
  <si>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</si>
  <si>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</si>
  <si>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</si>
  <si>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</si>
  <si>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</si>
  <si>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</si>
  <si>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</si>
  <si>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</si>
  <si>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</si>
  <si>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</si>
  <si>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</si>
  <si>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Medición de macromedidores</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</si>
  <si>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</si>
  <si>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</si>
  <si>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</si>
  <si>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</si>
  <si>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</si>
  <si>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</si>
  <si>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</si>
  <si>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</si>
  <si>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</si>
  <si>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</si>
  <si>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</si>
  <si>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</si>
  <si>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</si>
  <si>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</si>
  <si>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</si>
  <si>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</si>
  <si>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</si>
  <si>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</si>
  <si>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</si>
  <si>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</si>
  <si>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</si>
  <si>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</si>
  <si>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</si>
  <si>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</si>
  <si>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</si>
  <si>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</si>
  <si>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Organización de las Sesiones Ordinarias y Extraordinarias del H. Ayuntamiento</t>
  </si>
  <si>
    <t>Prevención de adicciones</t>
  </si>
  <si>
    <t>Violencia intrafamiliar por el alcoholismo</t>
  </si>
  <si>
    <t>Embarazos en adolescentes</t>
  </si>
  <si>
    <t>Consejo Municipal de Salud</t>
  </si>
  <si>
    <t>Semana de Salud</t>
  </si>
  <si>
    <t>Señalética Turística</t>
  </si>
  <si>
    <t>Conoce San Pancho</t>
  </si>
  <si>
    <t>Imagen Urbana</t>
  </si>
  <si>
    <t>Porcentaje de acciones de mantenimiento</t>
  </si>
  <si>
    <t>Domingos Culturales</t>
  </si>
  <si>
    <t>Capacitación a entrenadores</t>
  </si>
  <si>
    <t>Municipio combatiendo obesidad</t>
  </si>
  <si>
    <t>Competencias deportivas</t>
  </si>
  <si>
    <t>Difusión y promoción al deporte</t>
  </si>
  <si>
    <t>Talleres recreativos</t>
  </si>
  <si>
    <t>Deporte Joven</t>
  </si>
  <si>
    <t>Atención a emergencias</t>
  </si>
  <si>
    <t>Capacitaciones a organizaciones o empresas</t>
  </si>
  <si>
    <t>Inspecciones a establecimientos comerciales</t>
  </si>
  <si>
    <t xml:space="preserve">Reuniones del Consejo Municipal de Protección Civil </t>
  </si>
  <si>
    <t>Simulacros</t>
  </si>
  <si>
    <t>Combate de incendios</t>
  </si>
  <si>
    <t>Prevención y protección en eventos masivos</t>
  </si>
  <si>
    <t>Elaborar Padrón de establecimientos por Sector y Giro.</t>
  </si>
  <si>
    <t>Identificar las zonas geográficas idóneas, necesarias y pertinentes para posibles nuevas licencias</t>
  </si>
  <si>
    <t>Otorgamiento de nuevas licencias a establecimientos nuevos e irregulares</t>
  </si>
  <si>
    <t>Separar e identificar los establecimientos con y sin venta de alcohol.</t>
  </si>
  <si>
    <t>Verificación de los sectores comercial, empresarial y de servicios.</t>
  </si>
  <si>
    <t>Verificar establecimientos fijos y ambulantes.</t>
  </si>
  <si>
    <t xml:space="preserve">Llevar a cabo en promedio 45 Sesiones de Cabildo durante el año 2020.  </t>
  </si>
  <si>
    <t>Realizar el taller de Prevención de Adiciones a los alumnos del CECyTEA, CBTIS Y TELEBACHILLERATOS</t>
  </si>
  <si>
    <t>Realizar el taller de Violencia intrafamiliar por el alcoholismo a alumnos de las preparatorias del Municipio</t>
  </si>
  <si>
    <t>Platicas y Talleres de Embarazos en adolescentes " Plantel CECyTEA  
CBTIS, Telebachilleratos, Esc. Secundaria Técnica No. 11, 
Esc. Telesec.Quetzalcóatl.</t>
  </si>
  <si>
    <t>Llevar a cabo 4 Reuniones, para coordinar acciones en el Municipio.</t>
  </si>
  <si>
    <t xml:space="preserve">Realizar talleres para atender a 500 personas del Municipio, con chequeo médico. </t>
  </si>
  <si>
    <t xml:space="preserve">Instalar 8 anuncios informativos y 2 anuncios de espectaculares  en las entradas a la Cabecera Municipal. </t>
  </si>
  <si>
    <t xml:space="preserve">Realizar 12 circuitos turísticos durante el año </t>
  </si>
  <si>
    <t xml:space="preserve">Dar mantenimiento a  fachadas, consistente en resanado y pintura, así como letreros adecuados, según el Reglamento vigente. </t>
  </si>
  <si>
    <t xml:space="preserve">Se realizará un domingo Cultural cada mes </t>
  </si>
  <si>
    <t xml:space="preserve">Realización de cursos metodológicos, nutrición deportiva, dirigidos a los promotores deportivos. </t>
  </si>
  <si>
    <t>Platicas, clases y Talleres para el proyecto Municipio combatiendo obesidad</t>
  </si>
  <si>
    <t>Incrementar las selecciones de diferentes deportes.
Participar en torneos, estatales y nacionales en diferentes disciplinas.</t>
  </si>
  <si>
    <t>Mayor difusión de las actividades deportivas y recreativas que se llevan a cabo a lo largo del año.</t>
  </si>
  <si>
    <t>Involucrar a niños y jóvenes del Municipio para la inclusión de actividades extra académicas, las cuales serán de fácil acceso, tanto en Cabecera Municipal como en algunas comunidades.</t>
  </si>
  <si>
    <t>Crear escuelas de iniciación deportiva con promotores deportivos capacitados, que participen en torneos organizados por el departamento local y estatal.</t>
  </si>
  <si>
    <t xml:space="preserve">Revisar los riesgos e informar a la población sobre el riesgo y acudan a zona segura, para evitar se provoque otro accidente o se empeore la situación del mismo.
</t>
  </si>
  <si>
    <t xml:space="preserve">Atención de reportes de enjambres.
</t>
  </si>
  <si>
    <t>Atención prehospitalaria a lesionados</t>
  </si>
  <si>
    <t>Capacitación en Primeros Auxilios, uso de manejo de extintores, evacuación, búsqueda y rescate.</t>
  </si>
  <si>
    <t xml:space="preserve">Revisar a los establecimientos que cuente con las medidas de seguridad adecuadas. </t>
  </si>
  <si>
    <t>Informar a los integrantes del Consejo y a la población en general sobre las acciones que realizará Protección Civil en el Municipio.</t>
  </si>
  <si>
    <t xml:space="preserve">Llevar a cabo Simulacros en diferentes puntos del Municipio </t>
  </si>
  <si>
    <t>Atender el incendio de una forma rápida y segura par aminorar el daño y hacer el uso correcto de las herramientas.</t>
  </si>
  <si>
    <t>revisión de instalaciones donde se realiza el evento en caso de alguna emergencia.</t>
  </si>
  <si>
    <t>Realizar la elaboración del Padrón de establecimientos por Sector y Giro.</t>
  </si>
  <si>
    <t>Llevar a cabo el sondeo para identificar las zonas geográficas idóneas, necesarias y pertinentes para posibles nuevas licencias</t>
  </si>
  <si>
    <t>Revisar si cumplen con las normas para Otorgamiento de nuevas licencias a establecimientos nuevos e irregulares</t>
  </si>
  <si>
    <t>Llevar a cabo la identificación de los establecimientos con y sin venta de alcohol.</t>
  </si>
  <si>
    <t>Llevar a cabo las  visitas en base a una orden de verificación.</t>
  </si>
  <si>
    <t>Llevar a cabo las  verificaciónes en base a la necesidad de la mancha urbana en coordinación con la Dirección de Desarrollo Urbano.</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</si>
  <si>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</si>
  <si>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Contribuir a la no deserción escolar a través del apoyo al gasto familiar; Apoyar a las niñas y los niños que estén inscritos cursando la educación primaria y cumplan las condiciones determinadas en el programa.</t>
  </si>
  <si>
    <t>Apoyar a la economía familiar, a través de la adquisición de artículos escolares a mejor precio</t>
  </si>
  <si>
    <t>Desarrollar las estrategias de difusión de las actividades y programas de la Presidencia Municipal de San Francisco de los Romo</t>
  </si>
  <si>
    <t xml:space="preserve">Dar a conocer las acciones, actividades y programas que se realizan dentro y fuera de la Presidencia Municipal </t>
  </si>
  <si>
    <t>Elaborar spot de audio para la difusión de la información en cada una de las comunidades del Municipio de San Francisco de los Romo</t>
  </si>
  <si>
    <t xml:space="preserve">El objetivo es dar a conocer e invitar a la ciudadania a que participe en los eventos que la presidencia realiza </t>
  </si>
  <si>
    <t xml:space="preserve">Monitorear para posteriormente elaborar una síntesis que a su vez se le pasa directamente al Alcalde </t>
  </si>
  <si>
    <t xml:space="preserve">Crear una imagen unica del Ayuntamiento, facil de identificar, ademas de contar con un banco de imágenes  </t>
  </si>
  <si>
    <t>Material audiovisual claro e informativo, ademas de contar con un banco de imágenes.</t>
  </si>
  <si>
    <t xml:space="preserve">Publicar en redes y colocar en lugares estrategicos para informar a los francorromenses </t>
  </si>
  <si>
    <t xml:space="preserve">Tener evidencia de cada una de las actividades más sobresalientes de la agenda del alcalde </t>
  </si>
  <si>
    <t>Brindar a las familias y población en general, actividades culturales y recreativas a través de las festividades anuales, como Día de Reyes, Dia de las Niñas y los Niños, Día de las Madres, Día del Padre, Días de Muertos, Posadas Navideñas donde puedan convivir y compartir en unión familiar, ya que resulta ser algo necesario para nuestra felicidad y para nuestro bienestar integral.</t>
  </si>
  <si>
    <t xml:space="preserve">Contribuir a mejorar la calidad de vida de la población, a través de  la prevención y detección oportuna de enfermedades, en coordinación con Instituciones Publicas y Privadas de Salud entre otras. </t>
  </si>
  <si>
    <t>Gestión  de sillas de ruedas, muletas, andaderas y aparatos auditivos, a instituciones gubernamentales o del  sector privado, para la contribución del mejoramiento de calidad de vida de aquellas personas que debido a una enfermedad, discapacidad u accidente se encuentran en una situación de vulnerabilidad.</t>
  </si>
  <si>
    <t xml:space="preserve">Brindar el traslado gratuito a niñas, niños, adolescentes o adultos a instituciones de salud y/o de educación,  que presentan alguna enfermedad crónica degenerativo o discapacidad. </t>
  </si>
  <si>
    <t xml:space="preserve">Detección de niñas, niños  y adolescentes, con alguna discapacidad, para la integración y participación en un equipo deportivo, contribuyendo en la potencialización de sus capacidades y fomentar una cultura de inclusión social. </t>
  </si>
  <si>
    <t>Realizar procedimientos de intervención social , encaminado aquellas situaciones que pongan en riesgo  a la población francorromense.</t>
  </si>
  <si>
    <t xml:space="preserve">Contribuir a la seguridad alimentaria de los menores de cinco años en condiciones de riesgo y vulnerabilidad, mediante la entrega de apoyo alimentarios adecuados a su edad. </t>
  </si>
  <si>
    <t xml:space="preserve">Contribuir a la seguridad alimentaria de los menores de 6 a 11 meses en condiciones de riesgo y vulnerabilidad, mediante la entrega de apoyo alimentarios adecuados a su edad. </t>
  </si>
  <si>
    <t xml:space="preserve">Contribuir a la seguridad alimentaria de la población en edad escolar en condiciones de riesgo y vulnerabilidad, mediante la entrega de apoyo alimentarios adecuados a su edad. </t>
  </si>
  <si>
    <t xml:space="preserve">Contribuir a la seguridad alimentaria de mujeres embarazadas en condiciones de riesgo y vulnerabilidad, mediante la entrega de apoyo alimentarios. </t>
  </si>
  <si>
    <t xml:space="preserve">Contribuir a la seguridad alimentaria de personas con discapacidad en condiciones de riesgo y vulnerabilidad, mediante la entrega de apoyo alimentarios. </t>
  </si>
  <si>
    <t xml:space="preserve">Contribuir a la seguridad alimentaria de Adultos Mayores en condiciones de riesgo y vulnerabilidad, mediante la entrega de apoyo alimentarios. </t>
  </si>
  <si>
    <t xml:space="preserve">Contribuir a la seguridad alimentaria de Familias en condiciones de riesgo y vulnerabilidad, mediante la entrega de apoyo alimentarios. </t>
  </si>
  <si>
    <t xml:space="preserve">Brindar platicas de Orientación y Educacion Alimentaria a los beneficiarios de los programas </t>
  </si>
  <si>
    <t>Otorgar un desayuno caliente a niños en edad escolar y personas en situación vulnerable</t>
  </si>
  <si>
    <t xml:space="preserve">Otorgar un desayuno caliente a personas en un alto y muy alto grado de vulnerabilidad </t>
  </si>
  <si>
    <t xml:space="preserve">MANTENER Y EXPANDIR LOS VINCULOS CON LAS EMPRESAS PARA QUE DE MANERA SOLIDARIA PUEDAN REALIZAR DONACIONES QUE LLEGUEN A LAS PERSONAS MAS VULNERABLES DEL MUNICIPIO.  </t>
  </si>
  <si>
    <t xml:space="preserve">
Brindarle herramientas a la sociedad para que pueda resolver las problemáticas que se le presenten en su vida cotidiana. 
</t>
  </si>
  <si>
    <t xml:space="preserve">Concientizar a los alumnos de las diferentes instituciones educativas sobre el respeto y ejercicio de los derechos humanos de la niñez y apoyar a las personas que están en situaciones vulnerables o que están en riesgo. </t>
  </si>
  <si>
    <t xml:space="preserve">Concientizar a los alumnos de las diferentes instituciones educativas y a los padres de familias sobre las consecuencias de una mala educación y promover el sano desarrollo en adolescentes y padres de familias.  </t>
  </si>
  <si>
    <t xml:space="preserve">Estimular y optimizar las habilidades generales  de cada una de las personas y a su vez  favorecer sus emociones y calidad de vida. </t>
  </si>
  <si>
    <t>Contribuir al desarrollo humano de las personas adultas mayores ,dandoles las herramientas necesarias para mejorar un entorno social e incluyente.</t>
  </si>
  <si>
    <t>Expedir credenciales de afiliacion a las personas adultas mayores asi como realizacion  padrones  y brindar herramientas para satisfacer sus necesidades basicas  con el fin que gosen de mayores beneficios.</t>
  </si>
  <si>
    <t>Brindar el servicio de Fisioterapia a pacientes con lesiones musculoesqueleticas para mejorar su calidad de vida.</t>
  </si>
  <si>
    <t xml:space="preserve">Coadyuvar con las Instituciones Públicas para realizar los trámites correspondientes en cada casoen conreto en la defensa de los derechos de NNA. Así mismo representar a las niñas, niños y adolescentes en los juicios en que se pudieran ver afectados sus intereses </t>
  </si>
  <si>
    <t>Dar asesoría jurídica a la población en General.</t>
  </si>
  <si>
    <t>Brindar a la población festividades de calidad que apoyen a la convivencia y unión familiar.</t>
  </si>
  <si>
    <t xml:space="preserve">Festejar con la familias Francorromenses el día de la familia, presentandoles un evento de calidad donde puedan convivir y disfrutar en familia. </t>
  </si>
  <si>
    <t>Con el apoyo de Instituciones de Salud, llevar a cabo campañas de salud para prevenir y detectar a tiempo enfermedades de la población.</t>
  </si>
  <si>
    <t>Organizar los encuentros deportivos siendo sede para otros municipios del estado.</t>
  </si>
  <si>
    <t>Realizar el procedimiento metodologico de investigación.</t>
  </si>
  <si>
    <t>Referir a la población con alguna necedidad  especficia hacia la dirección que le corresponda atender la situación</t>
  </si>
  <si>
    <t>Orientar a las y los usuarios que acuden al departamento y que por algún aspecto no puedan ser atendidos en la institución, por medio de información básica.</t>
  </si>
  <si>
    <t xml:space="preserve">Aplicación de estudio especializado requerido por una mmaxima autoridad (Juez). </t>
  </si>
  <si>
    <t>Trabajo en colabroanción con los diferentes niveles de educación, para la detección de menores  que se encentren en algún riesgo y realizar acciones para la prevención e intervención.</t>
  </si>
  <si>
    <t>Trabajo en conjunto con las diferentes direcciones del H. ayuntamiento, para la implemetación de una metodologia de intervención y una comunicación sobre casos especificos donde menores se encuentren en un riesgo inminente.</t>
  </si>
  <si>
    <t>Brindar el acompañamiento y traslado  a servicios médicos especializados, en situaciones de índole emergente, donde las situaciones requieran ser tratadas por un especialistas.</t>
  </si>
  <si>
    <t>que todas las personas beneficiadas tengan un desayuno para su calidad de vida</t>
  </si>
  <si>
    <t>ESTABLECER  LOS VINCULOS CON TODAS LAS EMPRESAS ASENTADAS EN ESTE  MUNICIPIO PARA GESTIONAR DONACIONES A PERSONAS CON VULNERABILIDAD.</t>
  </si>
  <si>
    <t xml:space="preserve">REALIZAR LA ENTREGA DE FORMA TRANSPARENTE A LAS PERSONAS VULNERABLES QUEE LO SOLICITEN. </t>
  </si>
  <si>
    <t>ACRECENTAR EL VINCULO CON EL SECTOR EMPRESAL.</t>
  </si>
  <si>
    <t>Otorgar un servicio de calidad en la atención de consultas psicológicas, destinada a la población en general que requiera el servicio.</t>
  </si>
  <si>
    <t xml:space="preserve">Canalizar a las diferentes instituciones, o dentro del DiF; sobre el estado de los pacientes que requieran una atención más especializada. </t>
  </si>
  <si>
    <t>Mejorar la comunicación Intrafamiliar para un mejor y sano desarrollo de sus integrantes</t>
  </si>
  <si>
    <t xml:space="preserve">Evitar la deserción escolar a base de talleres y pláticas dirigidas a los alumnos y padres de familia con esa problemática  </t>
  </si>
  <si>
    <t>Enfocado a los alumnos de instituciones educativas del municipio, de como prevenirlo y luchas contra el acoso escolar</t>
  </si>
  <si>
    <t>Atender de una forma muy objetiva y de forma que genere conciencia en los participantes de las problemáticas que arroja el cometer un suicidio</t>
  </si>
  <si>
    <t>Vinculación con Instituciones Educativas para realizar talleres de prevención dirigidos a los alumnos y familiares</t>
  </si>
  <si>
    <t xml:space="preserve">Proporcionar el medicamento, a las personas vulnerables del municipio de San Francisco de los Romo.   </t>
  </si>
  <si>
    <t>Programa de prevención y vigilancia, enfocada en inhibir las conductas ilícitas asociadas a las adicciones</t>
  </si>
  <si>
    <t>Talleres de preventivos de: embarazo, adicciones, deserción escolar, suicidio encaminados a concientizar a los alumnos y padres de familia sobre sus consecuencias y alcances al no ser tratados de manera oportuna y adecuada</t>
  </si>
  <si>
    <t>Concientizar a los Padres de familia sobre las responsabilidades que debe de tener como figura paterna así como el papel que juega en la crianza positiva de los hijos.</t>
  </si>
  <si>
    <t xml:space="preserve">
Brindarles herramientas a los padres de familia de cómo puede ser una crianza positiva, fomentando las habilidades, capacidades y actitudes necesarias para la vida, basada siempre desde el respeto y el cariño hacia los hijos.
</t>
  </si>
  <si>
    <t>Promover la Educación Sexual en adolescentes con respeto y dignidad</t>
  </si>
  <si>
    <t>Aplicar la técnica de electroterapia a la población que lo necesita para brindar mejores resultados en rehabilitación.</t>
  </si>
  <si>
    <t>Lograr un mejor desarrollo en el neonato vulnerable mediante las técnicas de estimulación temprana.</t>
  </si>
  <si>
    <t>Rehabilitar mediante ejercicios de mecanorepia a la población afectada de lesiones musculo esqueléticas.</t>
  </si>
  <si>
    <t>Orientar y prevenir lesiones mediante ejercicios para la vida cotidiana.</t>
  </si>
  <si>
    <t>Asesorar a los Padres y Familiares de NNA para que puedan tomar las descisiones que beneficien más a los menores en los asuntos que les competen.</t>
  </si>
  <si>
    <t>Elaborar las demandas que se presentaran en el Juzgado competente en los juicios en que se pueden ver afectados los intereses de los menores.</t>
  </si>
  <si>
    <t xml:space="preserve">Acudir a las audiencias y dar trámite a los juicios en los que se llevan derechos de NNA.  </t>
  </si>
  <si>
    <t xml:space="preserve">realizar los escritos cumpliendo con los requerimientos del Juzgado acpetando los cargos de Tutor y/o curador que correspondan </t>
  </si>
  <si>
    <t>Coadyuvar con las Instituciones de Educación de Nivel Básico del Municipio para que los alumnos de las escuelas sepan sus derechos como menores</t>
  </si>
  <si>
    <t>Elaborar las demanadas a quien lo solicite</t>
  </si>
  <si>
    <t>Representar en juicio y dar seguimiento a los casos en concreto</t>
  </si>
  <si>
    <t>Dar asesoria a Instituciones educativas y segumietno en casos en concreto</t>
  </si>
  <si>
    <t>Representar jurídicamente al Municipio dentro de los procedimientos judiciales.</t>
  </si>
  <si>
    <t>Dar  Cumplimiento  a  la  Ley  de Transparencia   y   Acceso   a   la Información     del     Estado     de Aguascalientes y sus Municipios</t>
  </si>
  <si>
    <t>Contribuir a la aplicación adecuada de los recursos públicos, mediante la vigilancia en su gasto, la publicación de sus resultados y el seguimiento a la aplicación de las disposiciones legales conducentes.</t>
  </si>
  <si>
    <t xml:space="preserve">Dar cumplimiento a lo establecido en la LGRA, además de ser un vinculo entre el ciudadano y los Servidores Públicos y demás las Leyes aplicables. </t>
  </si>
  <si>
    <t>Dar cumplimiento a lo establecido en la LGRA, además de ser un vinculo entre el ciudadano y los Servidores Públicos.</t>
  </si>
  <si>
    <t>Mejorar la calidad en el servicio por parte de los servidores públicos del Municipio</t>
  </si>
  <si>
    <t>Vigilar y cumplir con las politicas, normas y lineamientos en materia de transparencia bajo el criterio establecido por la Ley de Transparencia y Acceso a la Información Pública del Estado de Aguascalientes</t>
  </si>
  <si>
    <t>Actualizar Información publica a travez de la web para facilitar al ciudadano la localizacion de informacion que sea de su interes.</t>
  </si>
  <si>
    <t>Analizar transacciones en efectivo con la finalidad de comprobar si el efectivo real sea contabilizado y corroborar el si el saldo fisico corresponde al arrojado en conteo para que se lleven a cvabo controles internos.</t>
  </si>
  <si>
    <t>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 eficiencia y de gestion.</t>
  </si>
  <si>
    <t>Brindar atencion y seguimientos de quejas, que se presenten por cuestios de prestacion de servicios publicos o por el actuar de un servidor publico municipal.</t>
  </si>
  <si>
    <t>Simplificar los tramites y servicios, impulsando la omologacion de plazos y formatos unicos para la emision de tramites ciudadanos y empresarales, facilitando la apertura de nuevos negocios.</t>
  </si>
  <si>
    <t>Contar con base de datos de las licencias de construcción por los diferentes usos de suelo, de la constancia municipal de compatibilidad urbanística, de las subdivisiones y fusiones de predios, de lo relativo a la integración de nuevos desarrollos en el municipio y de otros trámites.</t>
  </si>
  <si>
    <t xml:space="preserve">Contar con instrumentos de planeación alineados  con las leyes federales y estatales en materia de normatividad . </t>
  </si>
  <si>
    <t>Realizar un inventario de los predios que se encuentran en posibilidades de regularización, así como gestionar los procesos de acreditación de los predios, donaciones, expedición de títulos de propiedad y escrituras públicas.</t>
  </si>
  <si>
    <t>Gestionar acciones con Gobierno del Estado (CMOV) para la apertura de cobertura de transporte urbano en el municipio</t>
  </si>
  <si>
    <t xml:space="preserve">Implementar dentro del municipio la movilidad activa (transporte no motorizado) así como redes de ciclo vía y cruces a nivel </t>
  </si>
  <si>
    <t>Tener un marco jurídico alineado a las leyes, reglamentos y normas oficiales del ámbito Federales y Estatales</t>
  </si>
  <si>
    <t>Contar con un diagnostico por cada asentamiento humano irregular (condiciones, construcciones, servicios, etc.) así como un padrón actualizado para gestionar con las instancias correspondientes para el proceso de control y regularización</t>
  </si>
  <si>
    <t>Asegurar el suministro de los materiales, tener continuidad evitando así posibles roturas para el éxito de cada una de las Direcciones y Coordinaciones.</t>
  </si>
  <si>
    <t>Planear, organizar, dirigir y controlar las funciones de registro, incremento, preservación, promoción y control de los bienes y derechos patrimoniales de la Institución, procurando la mayor eficiencia en su utilización y en los servicios que se proporcionen.</t>
  </si>
  <si>
    <t>Eficientar tiempos en cuanto al tramite de los pagos a proveedores</t>
  </si>
  <si>
    <t xml:space="preserve">Controlar los registros de ingresos y egresos de los fondos para una mejor optimización de los recursos </t>
  </si>
  <si>
    <t>Integrar el Presupuesto de Egresos para el siguiente ejercicio fiscal</t>
  </si>
  <si>
    <t>Verificar que el personal se apegue a los lineamientos  internos del municipio</t>
  </si>
  <si>
    <t>Capacitar al trabajador para el conocimiento en cualquier situación de riesgo</t>
  </si>
  <si>
    <t>Pagar en tiempo y forma lo establecido</t>
  </si>
  <si>
    <t>Que el personal cuente con los conocimientos y aptitudes necesarias para el desempeño de sus funciones</t>
  </si>
  <si>
    <t>Cumplir en tiempo y forma con las obligaciones de rendición de cuentas del ente.</t>
  </si>
  <si>
    <t>Cumplir en tiempo y forma con las obligaciones fiscales y de seguridad social</t>
  </si>
  <si>
    <t>Presentar los informes trimestrales sobre los avances y aplicación de los Recursos Federales ante el SAT, correspondientes al Fondo de Infraestructura social Municipal (FISM) y Fondo de Fortalecimiento Municipal (FORTAMUN)</t>
  </si>
  <si>
    <t>Facilitar el cumplimiento oportuno de los contribuyentes sujetos al Impuesto a la Propiedad Raíz</t>
  </si>
  <si>
    <t>Publicar en medios electrónicos la información de interés público generada por esta Dirección de Finanzas y Administración.</t>
  </si>
  <si>
    <t>Mejorar la calidad de la información emanada de la Ley General de Contabilidad Gubernamental</t>
  </si>
  <si>
    <t>Eficientar el tiempo de compra de las requisiciones recibidas</t>
  </si>
  <si>
    <t>Mantener un control adecuado y optimo para llevar las adquisiciones dependiendo de la sufencia presupuestal</t>
  </si>
  <si>
    <t>LOGRAR LA OBTENCION DE LOS RESGUARDOS FIRMADOS</t>
  </si>
  <si>
    <t>LOGRAR EL REGISTRO OPORTUNO DE LOS BIENES MUEBLES ADQUIRIDOS</t>
  </si>
  <si>
    <t>Determinar el nivel de aplicación del recurso ejercido contra el recurso presupuestado.</t>
  </si>
  <si>
    <t>Recibir las propuestas de parte de las Direcciones</t>
  </si>
  <si>
    <t>Rehabilitar al menos un espacio público en cada una de las comunidades y cabecera</t>
  </si>
  <si>
    <t>Construcción de pavimento en arroyo vehicular</t>
  </si>
  <si>
    <t>Construcción de banquetas</t>
  </si>
  <si>
    <t>Construcción de guarniciones</t>
  </si>
  <si>
    <t>Rehabilitación de pavimento en arroyo vehicular</t>
  </si>
  <si>
    <t>Rehabilitación de banquetas</t>
  </si>
  <si>
    <t>Rehabilitación de guarniciones</t>
  </si>
  <si>
    <t>Alinear  el Plan Municipal de Desarrollo con los Planes Operativos Anuales de las unidades administrativas municipales</t>
  </si>
  <si>
    <t>Generar sinergia con las áreas administrativas y financieras con el fin de que los recursos se apliquen en programas y acciones prioritarias y monitorear y evaluar su ejercicio, vigilando que se obtengan los resultados previstos</t>
  </si>
  <si>
    <t>Promover información que retroalimente su diseño, gestión y resultados, en términos de lo dispuesto a la Ley General de Desarrollo Social</t>
  </si>
  <si>
    <t xml:space="preserve">Concentrar la información de todas las unidades administrativas municipales con el propósito de integrar las acciones, programas y proyectos mas relevantes para dar información a la ciudadanía </t>
  </si>
  <si>
    <t>Realizar seguimiento con el propósito de monitorear y evaluar su ejercicio, vigilando que se obtengan los resultados previstos</t>
  </si>
  <si>
    <t>Mantener alineados los programas con respecto al Plan de Desarrollo Municipal</t>
  </si>
  <si>
    <t>Conocer el cumplimiento de las acciones contenidas en el PDM</t>
  </si>
  <si>
    <t>Homologar criterios para la realización de la propuesta de presupuesto por programa</t>
  </si>
  <si>
    <t>Tener disponible la  información para le momento de la revisión contar con todo lo necesario para evitar aspectos suceptibles de mejora</t>
  </si>
  <si>
    <t>Tener documento que proporcione información relevante en relación a las acciones realizadas por las diferentes unidades administrativas</t>
  </si>
  <si>
    <t>Integración del Informe Anual de Actividades de la Administración Municipal.</t>
  </si>
  <si>
    <t>Capacitar y asesorar a los directores y enlaces de las diferentes dependencias en la elabroración del POA</t>
  </si>
  <si>
    <t>Conocer el avance y complimiento de los programas operativos anuales para posteriormete informar en la plataforma de transaparencia y dar cumplimiento a la nomatividad vigente</t>
  </si>
  <si>
    <t>Mantener una corporación preparada profesionalmente y digna de confianza</t>
  </si>
  <si>
    <t>Concientizar a la población de como prevenir los delitos y salvaguardar su bienestar</t>
  </si>
  <si>
    <t>Una mayor  y mejor atención a la ciudadanía con profesionalización y respecto</t>
  </si>
  <si>
    <t>Contar con personal debidamente preparado para el desarrollo de sus funciones</t>
  </si>
  <si>
    <t>Concientizar a la población del respecto a la Ley de Movilidad, de sus causas y efectos al infringirla</t>
  </si>
  <si>
    <t>Concientizar a la población de las conductas ilícitas en su causa y efecto</t>
  </si>
  <si>
    <t>Que el Municipio cuente con lugares seguros donde el ciudadano tenga la confianza de dejar sus vehículos.</t>
  </si>
  <si>
    <t>Que el Municipio cuenta con mayor vías de movilización para que el ciudadano tenga seguridad y bienestar</t>
  </si>
  <si>
    <t xml:space="preserve">Que el Municipio cuente con las vías y señalamientos adecuados para la mejor circulación de la ciudadanía </t>
  </si>
  <si>
    <t>Contar con un mayor numero de elementos que permita ofrecer una mejor atenciòn a la ciudadania</t>
  </si>
  <si>
    <t>Que el persona cuente con el equipo necesario para salvaguardar sus vidas</t>
  </si>
  <si>
    <t>Dar una imagen digna y de confiabilidad ante la ciudadania</t>
  </si>
  <si>
    <t>Brindar una mayor protecciòn a los elementos de seguridad publica</t>
  </si>
  <si>
    <t>Dar la confiabilidad y ceerteza que las personas a ocupar los cargas sean los correspondientes para su desempeño</t>
  </si>
  <si>
    <t>Dar la confiabilidad de tener una corporaciòn sana y onfiable</t>
  </si>
  <si>
    <t>Certificar los perfiles de los candidatos a aspirantes para la mejor selecciòn de personal</t>
  </si>
  <si>
    <t>Brindar la confianza que el personal que integre la plantilla organiga  sean confiables en la informaciòn manegada</t>
  </si>
  <si>
    <t xml:space="preserve">Brindar un insentivo al desempeño laboral </t>
  </si>
  <si>
    <t>Hacer conciencia entre la poblaciòn que su bienestar y seguridad es primordial</t>
  </si>
  <si>
    <t>Crear la cultura de autoprotecciòn del mismo ciudadano</t>
  </si>
  <si>
    <t xml:space="preserve">Mejorar el desempeño del personal </t>
  </si>
  <si>
    <t>Brindar un mejor servicio en tiempo y forma</t>
  </si>
  <si>
    <t>Brindar un merjor servicio en tiempo y forma</t>
  </si>
  <si>
    <t>Que el elemento tenga los conocimientos adecuados en la aplicaciòn del marco juridico</t>
  </si>
  <si>
    <t>Contar con personal debidamente preparado fisicamente para su desarrollo laboral</t>
  </si>
  <si>
    <t>Tener la seguridad que el personal esta debidamente apto para el desarriollo de sus funciones</t>
  </si>
  <si>
    <t>Manter el trato digno y seguro hacia la poblaciòn</t>
  </si>
  <si>
    <t xml:space="preserve">Manter una corporaciòn debidamente capacitada </t>
  </si>
  <si>
    <t>Asegurar que el personal cuente con el debido conocimiento para el desempeño de sus funciones</t>
  </si>
  <si>
    <t>Tener conocimiento del nivel de  preparaciòn profesional del personal</t>
  </si>
  <si>
    <t>Que se adquiera la actualizaciòn del conocimiento para el desempeño de sus funciones</t>
  </si>
  <si>
    <t>Contar con personal debidamente preparado para estar al frente de los grupos operativos</t>
  </si>
  <si>
    <t>Brindar la prestación de servicio a los visitantes a los panteones municipales.</t>
  </si>
  <si>
    <t>Embellecimiento de avenidas y mantenimiento de áreas verdes.</t>
  </si>
  <si>
    <t>Suficientes áreas verdes y mantenimiento de las mismas.</t>
  </si>
  <si>
    <t>Protección y Bienestar a los animales de compañía</t>
  </si>
  <si>
    <t xml:space="preserve">Reducir los problemas en la recarga de acuífero </t>
  </si>
  <si>
    <t>Eficiencia en el Servicio de Recolección de RSU</t>
  </si>
  <si>
    <t>Mejorar la Imagen de la cabecera municipal con calles y vialidades limpias</t>
  </si>
  <si>
    <t>Mejor atención y prestación de nuevos servicios a la ciudadanía en panteones municipales.</t>
  </si>
  <si>
    <t>Crecimiento de áreas verdes</t>
  </si>
  <si>
    <t xml:space="preserve">Calles y espacios públicos con suficiente iluminación </t>
  </si>
  <si>
    <t>Mayor visibilidad en calles, carreteras y banquetas generando seguridad.</t>
  </si>
  <si>
    <t xml:space="preserve">Reducir costos de energía y aumentar la eficiencia  del servicio e infraestructura del alumbrado publico </t>
  </si>
  <si>
    <t>Embellecimiento de Camellones y Mantenimiento de Areas Verdes</t>
  </si>
  <si>
    <t>Reducir los problemas en la recarga del acuífero</t>
  </si>
  <si>
    <t>Mejor atencion y prestacion de nuevos servicios a la ciudadania en panteones municipales.</t>
  </si>
  <si>
    <t>Proporcionar a la población plantas y árboles</t>
  </si>
  <si>
    <t>propocionar gratuitamente a la población árboles y plantas</t>
  </si>
  <si>
    <t xml:space="preserve">Calles y Espacios Publicos con suficiente Iluminacion </t>
  </si>
  <si>
    <t>Tener una Mejor Visibilidad en Calles Carreteras y banquetas Generando Seguridad</t>
  </si>
  <si>
    <t xml:space="preserve">Anticipar el orden protocolario y la organización para eventos. </t>
  </si>
  <si>
    <t>Orientar a la ciudadania para dirigirlo al área correspondiente a su trámite.</t>
  </si>
  <si>
    <t>Fomentar la sana convivencia de los Jóvenes del municipio, así mismo reducir  adicciones.</t>
  </si>
  <si>
    <t>Establecer un sistema de asistencia social a favor de la población en condiciones de vulnerabilidad o rezago social.</t>
  </si>
  <si>
    <t xml:space="preserve">Conmemorar los acontecimientos importantes que son de gran trascendencia para la inclusión de la Mujer dentro de la perspectiva de género, así como también eventos que permitan considerar a la Mujer como pilar la familia. </t>
  </si>
  <si>
    <t xml:space="preserve">Promover la implementación de acciones contra la discriminación y a favor de la igualdad entre mujeres y hombres mediante la coordinación y capacitación constante del personas de las dependencias municipales. </t>
  </si>
  <si>
    <t xml:space="preserve">Contribuir al ejercicio pleno de los derechos de las mujeres en el Municipio de San Francisco de los Romo a través de acciones estratégicas e integrales orientadas a la prevención, atención y sanción de la violencia de género. </t>
  </si>
  <si>
    <t xml:space="preserve">Promover acciones afirmativas para el desarrollo de las capacidades de las niñas y mujeres del Municipio, para contribuir al logro de la equidad en todos los aspectos de la convivencia social. </t>
  </si>
  <si>
    <t>Llevar un correcto control de la correspondencia y turnar al ente correspondientes, así como llevar su debido seguimiento a cada oficio.</t>
  </si>
  <si>
    <t>Fomento de participación en los jóvenes mediante, el estimulo a personas destacadas por su labor en pro de la sociedad</t>
  </si>
  <si>
    <t>Fomentar la comercialización de sus productos y/o servicios, con el fin  que las micro y pequeñas empresas de San Francisco de los Romo se den promoción con la ciudadanía.</t>
  </si>
  <si>
    <t>Acceso a las tecnologías de la información y la comunicación a estudiantes vulnerables.</t>
  </si>
  <si>
    <t xml:space="preserve">Fomentar la inclusión laboral para las personas con discapacidad, mediante el aumento de la gestión con las empresas para que cumplan con su responsabilidad social </t>
  </si>
  <si>
    <t xml:space="preserve">Brindar apoyo a las diferentes comunidades y Fraccionamientos para el evento de sus Fiestas. </t>
  </si>
  <si>
    <t xml:space="preserve">Apoyos a estudiantes carentes de solvencia económica para gastos escolares en general. 
Apoyos a Instituciones educativas, en diferentes rubros. </t>
  </si>
  <si>
    <t xml:space="preserve">Brindar apoyo a las diferentes Instituciones religiosas para la realización de sus eventos. </t>
  </si>
  <si>
    <t>Fomentar la cultura y tradiciones en nuestro Municipio</t>
  </si>
  <si>
    <t>Brindar de manera eficiente apoyo a la población en general, con necesidades en diferentes situaciones de salud.</t>
  </si>
  <si>
    <t>Brindar apoyo en las diferentes disciplinas del deportivas, para desarrollar talentos deportivos y fomentar la cultura del deporte de manera general.</t>
  </si>
  <si>
    <t>Brindar traslados oportunos a la ciudadanía en general</t>
  </si>
  <si>
    <t>Proveer de alimento básico a personas con carencia económica</t>
  </si>
  <si>
    <t>Apoyar con material de construcción a  personas para mejora de la vivienda.</t>
  </si>
  <si>
    <t xml:space="preserve">Atender de manera oportuna a las personas con carencia económica para solventar los gastos funerarios de familiares fallecidos.  </t>
  </si>
  <si>
    <t xml:space="preserve">Fortalecer el papel de la mujer en la sociedad. </t>
  </si>
  <si>
    <t xml:space="preserve">Brindar servicios de calidad y sin discriminación  a la ciudadanía. </t>
  </si>
  <si>
    <t xml:space="preserve">Lograr acuerdos para el adelanto de las mujeres. </t>
  </si>
  <si>
    <t xml:space="preserve">Brindar trámites y servicios sin discriminación de género. </t>
  </si>
  <si>
    <t xml:space="preserve">Fomentar el autoempleo para mujeres. </t>
  </si>
  <si>
    <t xml:space="preserve">Prevención de la violencia intrafamiliar. </t>
  </si>
  <si>
    <t xml:space="preserve">Detección oportuna de enfermades sexuales en  mujeres. </t>
  </si>
  <si>
    <t xml:space="preserve">Reducir la tasa de mortalidad de mujeres francorromeses por cancer de mama. </t>
  </si>
  <si>
    <t xml:space="preserve">Fortalecer la atención a mujeres en situación de vulnerabilidad. </t>
  </si>
  <si>
    <t>Implementar sistemas eficientes de cloración y almacenaje para lograr que el agua que se ofrece al usuario sea de la mejor calidad posible además del suministro constante de ella.</t>
  </si>
  <si>
    <t>Que las redes de agua potable y alcantarillado que abastecen a las diferentes comunidades del municipio cuenten con la infraestructura adecuada para la libre transportación y manejo del servicio, permitiendo así una distribución de calidad, desde el almacenaje hasta el domicilio del beneficiario.</t>
  </si>
  <si>
    <t>Que todos y cada uno de los pozos cumplan con las normas de extracción que rige el estado, además de contar con la seguridad y mantenimiento adecuado de los equipos de bombeo y suministro de energía eléctrica, teniendo así el cumplimiento y garantía de abastecimiento con la población en general.</t>
  </si>
  <si>
    <t>Mantenimiento en redes de agua potable para evitar fugas y pérdidas de agua, posicionando válvulas de cierre por sección de población para una pronta respuesta en situación de contingencia, así mismo desazolvé en alcantarillado, correspondiente a los pozos de visita y líneas de tubería de la red, teniendo un manejo optimo en plantas de tratamiento de acuerdo a las normas establecidas en el estado.</t>
  </si>
  <si>
    <t>Eficientar las oficinas y departamentos dentro de ellas para que los usuarios tenga una experiencia agradable, las mejoras se dará en comercialización, área técnica y sistemas de cobranza</t>
  </si>
  <si>
    <t>Que el agua que se distribuye a traves de las redes sea de calidad y cuente con una desinfección adecuada para la población.</t>
  </si>
  <si>
    <t>Que el agua que se distribuye este desinfectada; para eviar probelams de salud en la poblacion.</t>
  </si>
  <si>
    <t>Con esta actividad se evita la coorrosion de los tanque evitando con ello la contaminacion del agua</t>
  </si>
  <si>
    <t>Eficientar el suminsitro de agua pótable a la poblacion.</t>
  </si>
  <si>
    <t>Mantener los parametros de los maximos permisibles de los contaminates en el agua.</t>
  </si>
  <si>
    <t xml:space="preserve">Lograr que los equipos se encuentren en buen estado; para asi tener la certeza de que el agua este clorada en los niveles permisibles popr el Instituto de Salud </t>
  </si>
  <si>
    <t>Lograr que las redes se encuentren en buen estado, evitando el despericion del vital liquido.</t>
  </si>
  <si>
    <t>Tener actualizado el padron, nos permite conocer con que equipos contamos, que capacidades tienen y que profundidad tiene el manto  freaticos.</t>
  </si>
  <si>
    <t>Que todos y cada uno de los pozos cumplan con las normas de extracción que rige La Comision Nacional del Agua.</t>
  </si>
  <si>
    <t>Que todos los equipos de bombeo se encuentre operando en buenas condiciones.</t>
  </si>
  <si>
    <t>Que cada pozo cuente con el equipo necesario, para tener la certeza del volumen de agua que se extra diariamente.</t>
  </si>
  <si>
    <t>Todas las  fuentes de abastecimiento cuenten con un macromedidor para asi tenr la certeza del volumen de agua que se extrae diariamente</t>
  </si>
  <si>
    <t xml:space="preserve">Tener un comprarativo del Organimo Operador de Agua y Comisión Federal de Electricidad, sobre el consumo de energía electrica </t>
  </si>
  <si>
    <t>Que los habitantes tengan el servicio de agua potable con la suficiente presion durante la mayor parte del día.</t>
  </si>
  <si>
    <t>Que las areas donde se encuentran los pozos y tanques elevados esten libres de malesa y basura.</t>
  </si>
  <si>
    <t>Que el usuario cuente con los servicios de calidad, evitando fugas de agua y contaminacion ambiental.</t>
  </si>
  <si>
    <t>Que las lineas de alcantarillado, colectores  y emisores, esten en buenas condiciones evitando inhundaciones.</t>
  </si>
  <si>
    <t>Que los equipos se encuentren operando con mayor eficiencia y eficacia, para que de esta manera el agua que se trata en dichas plantas tenga un uso adecuado.</t>
  </si>
  <si>
    <t>Tener la certeza juridica, del numero de usuarios que cuentan con el servicio de agua potable y alcantarillado</t>
  </si>
  <si>
    <t>Es una forma de realizar el cobro de lso servicios que ofrece el Organismo Operador.</t>
  </si>
  <si>
    <t>Recaudación permanente del servicio que se le brinda a los usuarios de agua potable y alcantarillado.</t>
  </si>
  <si>
    <t xml:space="preserve">Conocer el numero de deudores que cuentan con el servicio de agua potable y alcantarillado. </t>
  </si>
  <si>
    <t>Para que las personas acudan a regualarizar su situacion, de su toma de agua.</t>
  </si>
  <si>
    <t>Es una forma de comprometer al usuario a realizar sus pagos establecidos en tiempo y forma.</t>
  </si>
  <si>
    <t>Es apoyar a los ciudadanos mayores y/o aquellos que se encuentren en una sitación economica de extrema pobreza.</t>
  </si>
  <si>
    <t>Para la regularizacion de usuarios que solicitan el servicio de agua potable y alcantarillado.</t>
  </si>
  <si>
    <t>Tener un padrón actualizado de usuarios que cuentan con el servicio de agua potable y alcantarillado y de aquellos que no usan o no requieren el servicio.</t>
  </si>
  <si>
    <t>Tener un padrón actualizado de usuarios que cuentan con el servicio de agua potable y alcantarillado.</t>
  </si>
  <si>
    <t>Permitir al usuario que pueda realizar tramites legales ante otras Dependencias.</t>
  </si>
  <si>
    <t>Evitar el desperdicio del vital liquido.</t>
  </si>
  <si>
    <t>Evitar la contaminación ambiental.</t>
  </si>
  <si>
    <t>Evitar inhundaciones generadas por lluvias y el mal uso de las redes de alcantarillado.</t>
  </si>
  <si>
    <t>Verificar el estatus de las tomas o redes existentes de agua potable y alcantarillado.</t>
  </si>
  <si>
    <t>Rehabilitar el término de un trabajo realizado de agua potable y alcantarillado.</t>
  </si>
  <si>
    <t>Verificar el  buen  y/o mal estado de las tomas, asi como su medicion de consumo de agua potable y alcantarillado.</t>
  </si>
  <si>
    <t>Verificar el estatus de las tomas que solicitan un servicio de agua potable y alcantarillado.</t>
  </si>
  <si>
    <t xml:space="preserve">Otorgar el documento a las personas que lo soliciten para la realización de diversos tramientes. </t>
  </si>
  <si>
    <t>Los servicios que presta el Organismo Operador, sean de apoyo para el buen funcionamiento de dichas instalaciones.</t>
  </si>
  <si>
    <t>Dar certeza jurídica a los acuerdos autorizados en las Sesiones de Cabildo que contribuyen a la gobernabilidad y buena marcha de la Administración Municipal.</t>
  </si>
  <si>
    <t>Orientar y reducir el consumo de drogas en los jóvenes.</t>
  </si>
  <si>
    <t>Reducir los niveles de violencia causados por el alcoholismo en las familias.</t>
  </si>
  <si>
    <t>Orientar y fomentar el no embarazo en adolescentes y como prevenir embarazos no planeados.</t>
  </si>
  <si>
    <t>Coordinar las acciones de trabajo Municipal y Estatal</t>
  </si>
  <si>
    <t xml:space="preserve">Detectar y ayudar a personas con obesidad, diabetes e hipertensión arterial. </t>
  </si>
  <si>
    <t>Ofrecer atención e información adecuada a los visitantes.</t>
  </si>
  <si>
    <t>Preservar y difundir lugares históricos, arquitectónicos, culturales y de interés gastronómico</t>
  </si>
  <si>
    <t>Ofrecer a los visitantes y habitantes una imagen de armonía arquitectónica y crear un entorno visual adecuado para el comercio y el esparcimiento.</t>
  </si>
  <si>
    <t xml:space="preserve">Crear eventos Culturales que fomenten la diversidad Cultural accesible y de manera gratuita.  </t>
  </si>
  <si>
    <t xml:space="preserve">Capacitar a entrenadores y promotores deportivos, así como aumentar el uso de la infraestructura existente en todo el municipio. </t>
  </si>
  <si>
    <t>Reducir enfermedades, disminuir el sedentarismo y obesidad.</t>
  </si>
  <si>
    <t>Aumento de la oferta deportiva, haciendo de esta una atracción de los niños niñas, jóvenes y padres de familia, compitiendo por un lugar en las selecciones municipales y estatales, llevando a una sana convivencia.</t>
  </si>
  <si>
    <t>Aumentar el interés de las familias por  el deporte y la recreación, así como la convivencia, logrando tener un mejor entorno social.</t>
  </si>
  <si>
    <t>Reducir el tiempo en programas de TV. y el mal/excesivo uso del internet, aprovechando el tiempo libre, y dejando fuera la tecnología.</t>
  </si>
  <si>
    <t>Fortalecer y ampliar los programas deportivos con una perspectiva de género donde participen por igual hombres y mujeres a través de mayores estímulos, entrenadores y torneos en diferentes disciplinas, así como ampliar las actividades recreativas en las localidades en donde se incremente el interés de las familias por ambas actividades</t>
  </si>
  <si>
    <t>Atención a emergencias dentro del Municipio , como accidentes vehiculares, personas atendidas por alguna lesión o enfermedad, enjambres, fugas de gas , postes caídos etc.</t>
  </si>
  <si>
    <t>Capacitar en materia de temas de protección civil a los trabajadores de las diferentes empresas y habitantes del Municipio de San Francisco de los Romo .</t>
  </si>
  <si>
    <t xml:space="preserve">Se realizan inspección a establecimientos comerciales, para revisar medidas de seguridad dentro del inmueble, así sea un lugar seguro para trabajadores y visitantes </t>
  </si>
  <si>
    <t xml:space="preserve">Se realizan las reuniones de Consejo con la meta de informar sobre las acciones a realizar durante las temporadas de lluvias, incendios e invierno. </t>
  </si>
  <si>
    <t xml:space="preserve">Con la realización de los simulacros la población se prepara para la correcta actuación en caso de una emergencia. </t>
  </si>
  <si>
    <t xml:space="preserve">Se realiza el combate de incendios estructurales y pastizales que ocurren en nuestro municipio y brindando el apoyo a municipios vecinos. </t>
  </si>
  <si>
    <t xml:space="preserve">Revisar las instalaciones donde se realizará un evento masivo para evitar un accidente, y ofrecer la seguridad correspondiente al área de Protección Civil.  </t>
  </si>
  <si>
    <t>Obtener un padrón real de los comerciantes existentes</t>
  </si>
  <si>
    <t>Identificar las áreas de crecimiento del Municipio  idóneas a nuevos establecimientos comerciales</t>
  </si>
  <si>
    <t>Expedir licencia a establecimientos que cumplan con la normatividad</t>
  </si>
  <si>
    <t>Obtener un padrón y tener identificados los puntos de venta de alcohol</t>
  </si>
  <si>
    <t>Dar cabal cumplimiento al marco Jurídico-Legal</t>
  </si>
  <si>
    <t>Exhortar a los comerciantes a que cumplan con los ordenamientos Jurídico-Legales, así como la verificación al  mayor número de establecimientos</t>
  </si>
  <si>
    <t>Falta de señalética en el Corredor Gastronómico Benito Juárez.</t>
  </si>
  <si>
    <t>Incrementar la Participación de las diferentes selecciones municipales</t>
  </si>
  <si>
    <t>Incrementar la participación de la población del municipio y sus alrededores</t>
  </si>
  <si>
    <t>Convocatorias a niños del municipio interesados en integrarse en las escuelas deportivas</t>
  </si>
  <si>
    <t>disminuir los riesgos de accidentes dentro del municipio</t>
  </si>
  <si>
    <t xml:space="preserve">retirar correctamente los enjambres </t>
  </si>
  <si>
    <t xml:space="preserve">brindar los primeros auxilios en personas lesionadas </t>
  </si>
  <si>
    <t xml:space="preserve">capacitar a personal de empresas y alumnos de diferentes instituciones escolares del mpio. </t>
  </si>
  <si>
    <t xml:space="preserve">realizar inspecciones a establecimientos comerciales </t>
  </si>
  <si>
    <t>realizar reuniones de consejo para informar las acciones a realizar</t>
  </si>
  <si>
    <t xml:space="preserve">combatir incendios estructurales y pastizales que ocurren en nuestro municipio ,, y brindando el apoyo a municipios vecinos </t>
  </si>
  <si>
    <t>revisar las instalaciones donde se realiza un evento masivo para evitar un accidente y ofrecer la seguridad correspondiente al área de protección civil</t>
  </si>
  <si>
    <t>Identificar las oportunidades que tenga un negocio para su regularización</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</si>
  <si>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</si>
  <si>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</si>
  <si>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</si>
  <si>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</si>
  <si>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</si>
  <si>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</si>
  <si>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</si>
  <si>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</si>
  <si>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</si>
  <si>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</si>
  <si>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</si>
  <si>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</si>
  <si>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</si>
  <si>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</si>
  <si>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</si>
  <si>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</si>
  <si>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</si>
  <si>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</si>
  <si>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</si>
  <si>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</si>
  <si>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</si>
  <si>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</si>
  <si>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</si>
  <si>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</si>
  <si>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</si>
  <si>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</si>
  <si>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</si>
  <si>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</si>
  <si>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</si>
  <si>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</si>
  <si>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</si>
  <si>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</si>
  <si>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</si>
  <si>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</si>
  <si>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</si>
  <si>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</si>
  <si>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</si>
  <si>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</si>
  <si>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</si>
  <si>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</si>
  <si>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</si>
  <si>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Gestión/ Eficiencia</t>
  </si>
  <si>
    <t>Eficiencia/ Trimestral</t>
  </si>
  <si>
    <t>Estratégico
Trimestral</t>
  </si>
  <si>
    <t xml:space="preserve">Gestión/
Eficacia/Trimestral
</t>
  </si>
  <si>
    <t xml:space="preserve">Gestión/
Eficacia/
</t>
  </si>
  <si>
    <t>Gestión/
Eficacia/
Trimestral</t>
  </si>
  <si>
    <t xml:space="preserve">Gestión/
Eficacia/semestral
</t>
  </si>
  <si>
    <t>eficacia/trimestral</t>
  </si>
  <si>
    <t>Gestión/Eficacia/Trimestral</t>
  </si>
  <si>
    <t>Gestión/Eficacia/Semestral</t>
  </si>
  <si>
    <t>Eficacia/Trimestral</t>
  </si>
  <si>
    <t>Eficacia/Anual</t>
  </si>
  <si>
    <t>Gestión/     Eficacia/  Trimestral</t>
  </si>
  <si>
    <t>Gestión/semestral</t>
  </si>
  <si>
    <t>Gestión/Anual</t>
  </si>
  <si>
    <t>Estratégica</t>
  </si>
  <si>
    <t>Gestión
Mensual y Trimestral</t>
  </si>
  <si>
    <t>Eficacia / Trimestral</t>
  </si>
  <si>
    <t>Gestión / Trimestral</t>
  </si>
  <si>
    <t xml:space="preserve">Expresa de proporción del total de becas y despensas programadas, que fueron entregadas </t>
  </si>
  <si>
    <t>Expresa la proporción del total de despensas programadas, que fueron entregadas.</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</si>
  <si>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</si>
  <si>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</si>
  <si>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</si>
  <si>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</si>
  <si>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</si>
  <si>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</si>
  <si>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</si>
  <si>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</si>
  <si>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</si>
  <si>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</si>
  <si>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</si>
  <si>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</si>
  <si>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</si>
  <si>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</si>
  <si>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</si>
  <si>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</si>
  <si>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</si>
  <si>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</si>
  <si>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</si>
  <si>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</si>
  <si>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</si>
  <si>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</si>
  <si>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</si>
  <si>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</si>
  <si>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</si>
  <si>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</si>
  <si>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</si>
  <si>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</si>
  <si>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</si>
  <si>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</si>
  <si>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</si>
  <si>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</si>
  <si>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</si>
  <si>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</si>
  <si>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</si>
  <si>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</si>
  <si>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</si>
  <si>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</si>
  <si>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</si>
  <si>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</si>
  <si>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</si>
  <si>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</si>
  <si>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</si>
  <si>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</si>
  <si>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</si>
  <si>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</si>
  <si>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 gestión para que se lleve a cabo el Convenio de Colaboración con la Fiscalía del Estado de Aguascalientes este indicador mostrara el número de Convenios realizados con el mismo propósito.</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</si>
  <si>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</si>
  <si>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</si>
  <si>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</si>
  <si>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</si>
  <si>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el número de  solicitudes de información que se han contestado</t>
  </si>
  <si>
    <t xml:space="preserve">Establece el número de formatos publicados en la Página Web Local </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</si>
  <si>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</si>
  <si>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</si>
  <si>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</si>
  <si>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</si>
  <si>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</si>
  <si>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</si>
  <si>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</si>
  <si>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</si>
  <si>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</si>
  <si>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</si>
  <si>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</si>
  <si>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</si>
  <si>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</si>
  <si>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</si>
  <si>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</si>
  <si>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</si>
  <si>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</si>
  <si>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</si>
  <si>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</si>
  <si>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</si>
  <si>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</si>
  <si>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</si>
  <si>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</si>
  <si>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</si>
  <si>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</si>
  <si>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</si>
  <si>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</si>
  <si>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</si>
  <si>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</si>
  <si>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</si>
  <si>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</si>
  <si>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</si>
  <si>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</si>
  <si>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</si>
  <si>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</si>
  <si>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</si>
  <si>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</si>
  <si>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</si>
  <si>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</si>
  <si>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</si>
  <si>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</si>
  <si>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</si>
  <si>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</si>
  <si>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</si>
  <si>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</si>
  <si>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</si>
  <si>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</si>
  <si>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</si>
  <si>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</si>
  <si>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</si>
  <si>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</si>
  <si>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</si>
  <si>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</si>
  <si>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</si>
  <si>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</si>
  <si>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</si>
  <si>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</si>
  <si>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</si>
  <si>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</si>
  <si>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</si>
  <si>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</si>
  <si>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</si>
  <si>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</si>
  <si>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</si>
  <si>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</si>
  <si>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</si>
  <si>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</si>
  <si>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</si>
  <si>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</si>
  <si>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</si>
  <si>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</si>
  <si>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</si>
  <si>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</si>
  <si>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</si>
  <si>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</si>
  <si>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</si>
  <si>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</si>
  <si>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</si>
  <si>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</si>
  <si>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</si>
  <si>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</si>
  <si>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</si>
  <si>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</si>
  <si>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</si>
  <si>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</si>
  <si>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</si>
  <si>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</si>
  <si>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</si>
  <si>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</si>
  <si>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</si>
  <si>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</si>
  <si>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</si>
  <si>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</si>
  <si>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</si>
  <si>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</si>
  <si>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</si>
  <si>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</si>
  <si>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</si>
  <si>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</si>
  <si>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</si>
  <si>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</si>
  <si>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</si>
  <si>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</si>
  <si>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</si>
  <si>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</si>
  <si>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</si>
  <si>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</si>
  <si>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</si>
  <si>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</si>
  <si>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</si>
  <si>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</si>
  <si>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</si>
  <si>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</si>
  <si>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</si>
  <si>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</si>
  <si>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</si>
  <si>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</si>
  <si>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</si>
  <si>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</si>
  <si>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</si>
  <si>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</si>
  <si>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</si>
  <si>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</si>
  <si>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plantas contempladas este indicador muestra el número de plantas producidas</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</si>
  <si>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</si>
  <si>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</si>
  <si>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</si>
  <si>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</si>
  <si>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</si>
  <si>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</si>
  <si>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</si>
  <si>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</si>
  <si>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</si>
  <si>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</si>
  <si>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</si>
  <si>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</si>
  <si>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</si>
  <si>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</si>
  <si>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</si>
  <si>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</si>
  <si>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</si>
  <si>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</si>
  <si>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</si>
  <si>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</si>
  <si>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</si>
  <si>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</si>
  <si>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</si>
  <si>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</si>
  <si>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</si>
  <si>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</si>
  <si>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</si>
  <si>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</si>
  <si>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</si>
  <si>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</si>
  <si>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</si>
  <si>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</si>
  <si>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</si>
  <si>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</si>
  <si>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</si>
  <si>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Realizar manteniento de cisternas, tanques y pozos</t>
  </si>
  <si>
    <t>Expresa el Número de sesiones del H. Ayuntamiento realizadas dando certeza a los acuerdos tomados.</t>
  </si>
  <si>
    <t>Programa de Trabajo Municipal de Promoción de Salud para orientar y alertar a jóvenes y padres de familia</t>
  </si>
  <si>
    <t>Reunión de la semana de la salud realizada</t>
  </si>
  <si>
    <t>Mide el porcentaje de comercios Establecidos</t>
  </si>
  <si>
    <t>Mide el Porcentaje de Circuitos</t>
  </si>
  <si>
    <t>Mide las acciones de mantenimiento y preservación de Imagen Urbana</t>
  </si>
  <si>
    <t xml:space="preserve">Eventos culturales con expresiones artísticas y culturales </t>
  </si>
  <si>
    <t>Capacitaciones realizadas a promotores deportivos a cargo del IDEA en sus diferentes ramas deportivas</t>
  </si>
  <si>
    <t xml:space="preserve">Clases impartidas por promotores deportivos capacitado </t>
  </si>
  <si>
    <t>Inscripciones a torneos estatales y nacionales</t>
  </si>
  <si>
    <t>Convocatorias a torneos de las Ligas Municipales</t>
  </si>
  <si>
    <t xml:space="preserve">Curso de verano realizado en conjunto con DIF municipal en el cual se atiende a un limite de niños en dos lugares distintos </t>
  </si>
  <si>
    <t>Becas para los talentos deportivos del Municipio</t>
  </si>
  <si>
    <t>Atención inmediata a emergencias en el territorio Municipal</t>
  </si>
  <si>
    <t>Capacitaciones realizadas a organizaciones y empresas en materia de protección civil</t>
  </si>
  <si>
    <t>Revisiones con el fin de verificar si los establecimientos cumplen con las normas mínimas en materia de protección civil</t>
  </si>
  <si>
    <t>Reuniones del Consejo Municipal de Protección Civil</t>
  </si>
  <si>
    <t>Eventos realizados para capacitar en materia de reacción en caso de alguna eventualidad</t>
  </si>
  <si>
    <t>Sofocamiento de incendios forestales</t>
  </si>
  <si>
    <t>Presencia en eventos masivos previniendo cualquier tipo de incidente</t>
  </si>
  <si>
    <t xml:space="preserve"> Padrón de establecimientos por sector y giro </t>
  </si>
  <si>
    <t>nuevas licencias concedidas</t>
  </si>
  <si>
    <t xml:space="preserve"> establecimientos censados</t>
  </si>
  <si>
    <t>verificaciones realizadas a los sectores comercial, empresarial y de servicios</t>
  </si>
  <si>
    <t>verificaciones realizadas a los sectores comercial, empresarial y de servicios para regularizar a los establecimientos</t>
  </si>
  <si>
    <t>Realizar la cantidad de reuniones programadas del concejo denominado Promoción de la Salud para orientar y alertar a jóvenes y padres de familia</t>
  </si>
  <si>
    <t>inscripciones a torneos estatales y nacionales</t>
  </si>
  <si>
    <t>Numero de alumnos inscritos al Curso</t>
  </si>
  <si>
    <t xml:space="preserve">atención a las zonas identificadas como riesgo </t>
  </si>
  <si>
    <t xml:space="preserve">atención a enjambres </t>
  </si>
  <si>
    <t>atención a personas lesionadas</t>
  </si>
  <si>
    <t>personas capacitadas</t>
  </si>
  <si>
    <t>verificación de comercios que cumplen con las medidas de seguridad requeridas para otorgar la licencia</t>
  </si>
  <si>
    <t>informar sobre las acciones a realizar sobre las diferentes temporadas</t>
  </si>
  <si>
    <t>atención a los incendios que se generan dentro del municipio</t>
  </si>
  <si>
    <t xml:space="preserve">Revisión de medidas de seguridad en eventos masivos </t>
  </si>
  <si>
    <t>Numero de dictámenes realizados a los sectores comerciales</t>
  </si>
  <si>
    <t>Porcentaje</t>
  </si>
  <si>
    <t xml:space="preserve">((Número de becas y despensa entregadas) / (total de becas despensas programadas)) x 100 </t>
  </si>
  <si>
    <t xml:space="preserve">Porcentaje </t>
  </si>
  <si>
    <t xml:space="preserve">(( Número de despensas entregadas)/(Total de despensas programadas)) x 100
</t>
  </si>
  <si>
    <t>PORCENTAJE</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</si>
  <si>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</si>
  <si>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</si>
  <si>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</si>
  <si>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</si>
  <si>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</si>
  <si>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</si>
  <si>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</si>
  <si>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</si>
  <si>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</si>
  <si>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</si>
  <si>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</si>
  <si>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</si>
  <si>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</si>
  <si>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((Actividades realizadas)(Total de actividades programadas))x100</t>
  </si>
  <si>
    <t>(( Asesorias brindadas)/(Asesorias Solicitadas))x100</t>
  </si>
  <si>
    <t>((Porcentaje de Asesorias Brindadas)/(Total de asesorias solicitadas)) x 100</t>
  </si>
  <si>
    <t>Númerico</t>
  </si>
  <si>
    <t>((Porcentaje de Asesorias Brindadas)/(Total de asesorias solicitadas)) x 103</t>
  </si>
  <si>
    <t>((Porcentaje de Asesorias Brindadas)/(Total de asesorias solicitadas)) x 104</t>
  </si>
  <si>
    <t>((Porcentaje de Asesorias Brindadas)/(Total de asesorias solicitadas)) x 108</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</si>
  <si>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</si>
  <si>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</si>
  <si>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</si>
  <si>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</si>
  <si>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</si>
  <si>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</si>
  <si>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</si>
  <si>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</si>
  <si>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</si>
  <si>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</si>
  <si>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</si>
  <si>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</si>
  <si>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</si>
  <si>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</si>
  <si>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</si>
  <si>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</si>
  <si>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</si>
  <si>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</si>
  <si>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</si>
  <si>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</si>
  <si>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</si>
  <si>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</si>
  <si>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</si>
  <si>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</si>
  <si>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</si>
  <si>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</si>
  <si>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</si>
  <si>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</si>
  <si>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</si>
  <si>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</si>
  <si>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</si>
  <si>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Numérico</t>
  </si>
  <si>
    <t xml:space="preserve">((Solicitudes contestadas/Total de solicitudes recibidas) x 100 </t>
  </si>
  <si>
    <t xml:space="preserve">(Formatos publicados en la Página Web/Total de formatos que establece la Ley Genera) x 100 </t>
  </si>
  <si>
    <t>(Arqueos Aplicados/total de Arqueos)x100</t>
  </si>
  <si>
    <t>(Número de superviciones realizadas/Total de supervicionesprogramadas) x 100</t>
  </si>
  <si>
    <t>(Trámites a simplificar/trámites simplificados)x100</t>
  </si>
  <si>
    <t>(Establece el número de Formatos en la Web/Formatos realizados)x100</t>
  </si>
  <si>
    <t>NUMERADOR (CANTIDAD DE BIENES MUEBLES CONTROLADOS) DENOMINADOR (TOTAL DE BIENES PROPIEDAD DEL MUNICIPIO) * 100</t>
  </si>
  <si>
    <t>Numerador: importe ejercido en el trimestre
Denominador: importe presupuestado</t>
  </si>
  <si>
    <t>NUMERADOR: Presupuesto de egresos integrado
DENOMINADOR: Presupuesto de egresos programado*100</t>
  </si>
  <si>
    <t>Comisión</t>
  </si>
  <si>
    <t>Numerador: Cantidad de cierres trimestrales gestionados
Denominador: total de cierres trimestrales programados*100</t>
  </si>
  <si>
    <t>porcentaje</t>
  </si>
  <si>
    <t>NUMERADOR: Cantidad de información publicada
DENOMINADOR: Total de información obligatoria de publicar*100</t>
  </si>
  <si>
    <t>NUMERADOR: Número de videncias de cumplimiento integradas
DENOMINADOR:  Total de evidencias de cumplimiento debidamente integradas*100</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</si>
  <si>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</si>
  <si>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</si>
  <si>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</si>
  <si>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</si>
  <si>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</si>
  <si>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</si>
  <si>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</si>
  <si>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</si>
  <si>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</si>
  <si>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</si>
  <si>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</si>
  <si>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</si>
  <si>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</si>
  <si>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</si>
  <si>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</si>
  <si>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</si>
  <si>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</si>
  <si>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</si>
  <si>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</si>
  <si>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</si>
  <si>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</si>
  <si>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</si>
  <si>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</si>
  <si>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</si>
  <si>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</si>
  <si>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</si>
  <si>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</si>
  <si>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</si>
  <si>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</si>
  <si>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</si>
  <si>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</si>
  <si>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</si>
  <si>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</si>
  <si>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</si>
  <si>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</si>
  <si>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</si>
  <si>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</si>
  <si>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</si>
  <si>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</si>
  <si>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</si>
  <si>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</si>
  <si>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</si>
  <si>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</si>
  <si>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</si>
  <si>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</si>
  <si>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</si>
  <si>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</si>
  <si>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</si>
  <si>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</si>
  <si>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</si>
  <si>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</si>
  <si>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</si>
  <si>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</si>
  <si>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</si>
  <si>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</si>
  <si>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</si>
  <si>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</si>
  <si>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</si>
  <si>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</si>
  <si>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</si>
  <si>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</si>
  <si>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</si>
  <si>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</si>
  <si>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</si>
  <si>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</si>
  <si>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</si>
  <si>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km progamados)/
(Total de km realizados) x100</t>
  </si>
  <si>
    <t>(Número de secciones programadas)/(Número total de secciones atendidas) x100</t>
  </si>
  <si>
    <t xml:space="preserve">(Número de gavetas para construccion programadas)/(Número total de gavetas construidas) x100 </t>
  </si>
  <si>
    <t>(Número de plantas contempladas)/(total de plantas producidas)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</si>
  <si>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</si>
  <si>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</si>
  <si>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</si>
  <si>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</si>
  <si>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</si>
  <si>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</si>
  <si>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</si>
  <si>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</si>
  <si>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</si>
  <si>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</si>
  <si>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</si>
  <si>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</si>
  <si>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</si>
  <si>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</si>
  <si>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</si>
  <si>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</si>
  <si>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</si>
  <si>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</si>
  <si>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</si>
  <si>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</si>
  <si>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</si>
  <si>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capacitaciores realizadas)/(Total de capacitaciones programadas)) x 100</t>
  </si>
  <si>
    <r>
      <t xml:space="preserve">( </t>
    </r>
    <r>
      <rPr>
        <sz val="10"/>
        <color indexed="8"/>
        <rFont val="Calibri"/>
        <family val="2"/>
        <scheme val="minor"/>
      </rPr>
      <t>(Numero de acuerdos o convenios elaborados)/ (Total de acuerdos  o convenios  programados)) x 100</t>
    </r>
  </si>
  <si>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</si>
  <si>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</si>
  <si>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</si>
  <si>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gestiones realizadas)/(Total de gestiones programadas)) x 100</t>
  </si>
  <si>
    <t>((Número de mujeres beneficiadas)/(Total de mujeres solicitantes)) x 100</t>
  </si>
  <si>
    <t>((Número de canalizaciones realizadas)/(Total de canalizaciones solicitadas)) x 100</t>
  </si>
  <si>
    <t>(( Porcentaje de acciones realizadas)/(Numero de acciones programadas)</t>
  </si>
  <si>
    <t>((Número sesiones realizadas)/ total de sesiones programadas)) x 100</t>
  </si>
  <si>
    <t>(( Número de reuniones realizadas)/( total de reuniones proyectadas)) x 100</t>
  </si>
  <si>
    <t>(( Número de reuniones realizadas)/ total de reuniones proyectadas)) x 100</t>
  </si>
  <si>
    <t>(( Número de reuniones realizadas)/
 total de reuniones proyectadas)) x  100</t>
  </si>
  <si>
    <t>(( Número de eventos realizados)/ total de eventos proyectados) x 100</t>
  </si>
  <si>
    <t>(( Número de comercios)/ total de comercios)) x  100</t>
  </si>
  <si>
    <t>(( Número de circuitos)/ total de  circuitos)) x  100</t>
  </si>
  <si>
    <t>(( Número de acciones de mantenimiento)/ total acciones de mantenimiento)) x  100</t>
  </si>
  <si>
    <t>(( Número de eventos)/ total de asistentes al evento)) x 100</t>
  </si>
  <si>
    <t>((Número de capacitaciones efectuadas)/ total de capacitaciones impartidas)) x 100</t>
  </si>
  <si>
    <t>((Número de personas atendidas) total de Clases impartidas)) x 100</t>
  </si>
  <si>
    <t>((  Número de inscripciones realizadas)/ total de inscripciones programadas)) x  100</t>
  </si>
  <si>
    <t>(( Numero de Inscripciones realizadas)/ total de inscripciones programadas))x100</t>
  </si>
  <si>
    <t>((Número de becas)/total de niños )) x 100</t>
  </si>
  <si>
    <t>((Número de niños atendidos)/total de niños proyectados en el curso)) x 100</t>
  </si>
  <si>
    <t>(( Número de emergencias atendidas)/ total de emergencias proyectadas)) x 100</t>
  </si>
  <si>
    <t>((Número de capacitaciones realizadas)/ total de capacitaciones proyectadas)) x 100</t>
  </si>
  <si>
    <t>(( Número de inspecciones realizadas)/  Número de inspecciones proyectadas)) x  100</t>
  </si>
  <si>
    <t>(( Número de simulacros realizados)/ total de simulacros proyectados)) x 100</t>
  </si>
  <si>
    <t xml:space="preserve"> Número de incendios sofocados)/ total de incendios proyectados para el año)) x 100</t>
  </si>
  <si>
    <t>(( Número de eventos atendidos)/ total de eventos proyectados)) x 100</t>
  </si>
  <si>
    <t>((Número de Padrones realizados)/total de Padrones proyectados)) x 100</t>
  </si>
  <si>
    <t>Censo</t>
  </si>
  <si>
    <t>(( Número de nuevas licencias concedidas)/ total de nuevas licencias proyectadas)) x 100</t>
  </si>
  <si>
    <t>(( Número de nuevas licencias concedidas)/ total de nuevas licencias proyectadas)) x 101</t>
  </si>
  <si>
    <t>(( Número de verificaciones)/ total de verificaciones proyectadas)) x 100</t>
  </si>
  <si>
    <t>(( Número de verificaciones realizadas)/ total de verificaciones proyectadas)) x 100</t>
  </si>
  <si>
    <t>((Número de verificaciones realizadas)/ total de verificaciones )) x 100</t>
  </si>
  <si>
    <t>(( Número de procesos de inscripción realizados)/ total de Procesos de inscripción realizados)) x 100</t>
  </si>
  <si>
    <t>((numero de zonas en riesgo)/ zonas de riesgo atendidas)) x 100</t>
  </si>
  <si>
    <t>((numero de enjambres reporteados)/ numero de enjambres atendidos)) x 100</t>
  </si>
  <si>
    <t>((numero de accidentes reportados)/numero de personas atendidas))x100</t>
  </si>
  <si>
    <t>((numero de capacitaciones programas)/ numero de capacitaciones efectuadas)) x 100</t>
  </si>
  <si>
    <t>((numero de establecimientos inspeccionados)/ numero de establecimientos que cumplen con los requisitos)) x 100</t>
  </si>
  <si>
    <t>((numero de reuniones)/ numero de personas informadas del consejo municipal)) x100</t>
  </si>
  <si>
    <t>((numero de incendios reportados)/ numero de incendios atendidos))x100</t>
  </si>
  <si>
    <t>((numero de eventos programados)/numero de eventos revisados))x100</t>
  </si>
  <si>
    <t>((Número dictámenes realizadas)/ total de verificaciones )) x 100</t>
  </si>
  <si>
    <t>((Número dictámenes realizadas)/ total de verificaciones )) x 101</t>
  </si>
  <si>
    <t>No disponible</t>
  </si>
  <si>
    <t>No disponible.</t>
  </si>
  <si>
    <t>no disponible</t>
  </si>
  <si>
    <t xml:space="preserve">Ascendente </t>
  </si>
  <si>
    <t xml:space="preserve">Descendente </t>
  </si>
  <si>
    <t>DIF</t>
  </si>
  <si>
    <t>CONTRALORIA MUNICIPAL</t>
  </si>
  <si>
    <t xml:space="preserve">DESARROLLO URBANO </t>
  </si>
  <si>
    <t>FINANZAS Y ADMINSTRACIÓN</t>
  </si>
  <si>
    <t>OBRAS PÚBLICAS</t>
  </si>
  <si>
    <t xml:space="preserve">PLANEACIÓN Y EVALUACIÓN </t>
  </si>
  <si>
    <t>SERVICIOS PÚBLICOS Y ECOLOGÍA</t>
  </si>
  <si>
    <t xml:space="preserve">SECRETARIA DEL H. AYUNTAMIENTO </t>
  </si>
  <si>
    <t>Evaluación de Consistencia y Resultados (Evaluación Externa) 2019</t>
  </si>
  <si>
    <t>Eventos realizados</t>
  </si>
  <si>
    <t>Gestiones realizadas</t>
  </si>
  <si>
    <t>Informes mensuales de actividades del Dpto.</t>
  </si>
  <si>
    <t xml:space="preserve">DESPENSAS </t>
  </si>
  <si>
    <t>LECHE PARA TODOS, DISPENSADOR SAN FRANCISCO DE LOS ROMO</t>
  </si>
  <si>
    <t xml:space="preserve">CALENTADORES SOLARES </t>
  </si>
  <si>
    <t>IMPULSO AL COMERCIO</t>
  </si>
  <si>
    <t>PINTURA PARA FACHADAS</t>
  </si>
  <si>
    <t xml:space="preserve">PEQUEÑOS COMERCIANTES </t>
  </si>
  <si>
    <t xml:space="preserve">1.1. Construir Cuartos Dormitorio, cuartos para cocina, cuartos para baño y calentadores solares </t>
  </si>
  <si>
    <t xml:space="preserve">2.1. Estímulos a la educación básica  </t>
  </si>
  <si>
    <t xml:space="preserve">4.1 Realizar la expo escolar
</t>
  </si>
  <si>
    <t xml:space="preserve">5.1. Despensas </t>
  </si>
  <si>
    <t xml:space="preserve">6.1 Leche para todos, Dispensador San Francisco de los Romo </t>
  </si>
  <si>
    <t xml:space="preserve">7.1 Calentadores Solares </t>
  </si>
  <si>
    <t xml:space="preserve">8.1 Impulso al Comercio </t>
  </si>
  <si>
    <t xml:space="preserve">9.1 Pintura para Fachadas </t>
  </si>
  <si>
    <t xml:space="preserve">10.1 Pequeños Comercianes </t>
  </si>
  <si>
    <t>Asistencia Social Alimentaria</t>
  </si>
  <si>
    <t>Atención a Personas Adultas Mayores</t>
  </si>
  <si>
    <t>Gestión y vinculación con empresas</t>
  </si>
  <si>
    <t>Elalaboracion y entrega de desayunos calientes en sus domicilios, para personas en un grado muy alto de vulnerabilidad</t>
  </si>
  <si>
    <t>Atención al adulto mayor</t>
  </si>
  <si>
    <t>Juegos Deportivos y Culturales</t>
  </si>
  <si>
    <t>Día del Abuelo</t>
  </si>
  <si>
    <t>DIF Trabajo Social</t>
  </si>
  <si>
    <t xml:space="preserve"> Reclasificación y reconsideración de multas y sanciones por  contravenir  la Ley de Vialidad del Estado y las Disposiciones de Tránsito del Municipio de San Francisco de los Romo y demás aplicables.</t>
  </si>
  <si>
    <t>ENTREGA RECEPCION 2019-2021</t>
  </si>
  <si>
    <t>Realizar la Sustanciación del  Procedimientos Administrativos</t>
  </si>
  <si>
    <t>Proceso de Entrega Recepción, Administración 2019-2021</t>
  </si>
  <si>
    <t>Distribuir 1000 invitaciones de pago en fraccionamientos con mayor rezago</t>
  </si>
  <si>
    <t>Distribuir 1000 invitaciones de pago en comunidades con mayor rezago</t>
  </si>
  <si>
    <t>Realizar un sorteo de un vehiculo entre los contribuyentes que realizaron su pago del impuesto a la propiedad raíz durante el periodo del 02 de enero al 30 de julio de 2021</t>
  </si>
  <si>
    <t xml:space="preserve"> Adquirir uniformes   para personal operativo</t>
  </si>
  <si>
    <t xml:space="preserve"> Aplicar el exámen de evaluación de control y confianza para personal  aspirante</t>
  </si>
  <si>
    <t>Rehabilitacion de iluminacion de unidades deportivas.</t>
  </si>
  <si>
    <t>Equipamiento de camión cisterna.</t>
  </si>
  <si>
    <t>Mantenimiento preventivo-correctivo de maquinaria.</t>
  </si>
  <si>
    <t>Equipamento para personal operativo.</t>
  </si>
  <si>
    <t>Remodelación del sistema electrico de edificios municipales</t>
  </si>
  <si>
    <t>Equipamiento para mantenimiento de arbolado urbano</t>
  </si>
  <si>
    <t>Mantenimiento  preventivo - correctivo</t>
  </si>
  <si>
    <t>Realizar 100 esterilizaciones anualmente</t>
  </si>
  <si>
    <t>Registro de 100 mascotas en el padrón municipal de mascotas al año</t>
  </si>
  <si>
    <t>Atender 100 reportes anuales sobre control canino</t>
  </si>
  <si>
    <t xml:space="preserve">Realizar jornada de limpieza en la Cabecera Municipal una vez al año </t>
  </si>
  <si>
    <t>Construccion de 10 Gavetas para renta.</t>
  </si>
  <si>
    <t>Crecimiento de áreas verdes, Donar 20 plantas al mes</t>
  </si>
  <si>
    <t>Adquisiccion de rollos de  cableado electrico.</t>
  </si>
  <si>
    <t>Colocacion de reflectores.</t>
  </si>
  <si>
    <t>Festival de las Carnitas</t>
  </si>
  <si>
    <t>Cultura viva y memoria eterna francorromense</t>
  </si>
  <si>
    <t>Identidad que sonrie: Murales y Fachadas</t>
  </si>
  <si>
    <t xml:space="preserve">Honores a la bandera </t>
  </si>
  <si>
    <t>Desfiles conmemorativos</t>
  </si>
  <si>
    <t>Impulso a danzas folkloricas</t>
  </si>
  <si>
    <t>Fiestas patrias</t>
  </si>
  <si>
    <t>Aniversario del Municipio</t>
  </si>
  <si>
    <t>Fiestas patronales</t>
  </si>
  <si>
    <t xml:space="preserve">(( Número de cuarto dormitorio, cuarto para cocina y cuarto para baño construidos)/(Total de cuartos dormitorio programados)) x 100
</t>
  </si>
  <si>
    <t xml:space="preserve">(( Número de negocios y familias )/(Total de  negocios y familias programadas)) x 100
</t>
  </si>
  <si>
    <t xml:space="preserve">(( Número de litros entregados)/(Total de litros  programados)) x 100
</t>
  </si>
  <si>
    <t xml:space="preserve">(( Número de calentadores entregados)/(Total de calentadores programados)) x 100
</t>
  </si>
  <si>
    <t>( Numero de apoyos programados entre numero de micro apoyos entregados ) x 100</t>
  </si>
  <si>
    <t xml:space="preserve">(( Número de viviendas o locales comerciales)/(Total de viviendas o locales comerciales programados)) x 100
</t>
  </si>
  <si>
    <t>((Numero de Apoyos Solicitados)/(Numero de Apoyos elaborados y entregados))x 100</t>
  </si>
  <si>
    <t>((Numero de canalizaciones recibidas)(contra personas atendidas. )) X100</t>
  </si>
  <si>
    <t>((Número de juegos deportivos y culturales programados)/(Total de juegos deportivos y culturales realizados)) x 100</t>
  </si>
  <si>
    <t>((Núermo de eventos realizados)/(Total de ev entos programados)) x 100</t>
  </si>
  <si>
    <t xml:space="preserve">((numero de tallerers programados)/(contra el total de talleres realizados))x100 </t>
  </si>
  <si>
    <t>((GESTIONES REALIZADAS )/(TOTAL DE DONACIONES RECIBIDAS) ) x 100</t>
  </si>
  <si>
    <t xml:space="preserve">((DONACIONES RECIBIDAS)/(TOTAL DE DONACIONES REALIZADAS)) x 100 </t>
  </si>
  <si>
    <t xml:space="preserve">((EVENTOS PROGRAMADOS)/(TOTAL DE EMPRESARIOS ASISTENTES)) x 100 </t>
  </si>
  <si>
    <t>((Asesorías psicológicas solicitadas)/(Total de asesorías psicológicas brindadas)) x 100</t>
  </si>
  <si>
    <t>((Canalizaciones realizadas)/(Total de canalizaciones requeridas)) x 100</t>
  </si>
  <si>
    <t>((Taller de desarrollo humano impartidos)/(Total de talleres de desarrollo humano programados)) x 100</t>
  </si>
  <si>
    <t xml:space="preserve">((Pláticas sobre deserción escolar impartidas)/(Total de pláticas sobre deserción escolar programadas)) x 100 </t>
  </si>
  <si>
    <t>((Pláticas preventivas programadas)/(Total de pláticas preventicas realizadas)) x 100</t>
  </si>
  <si>
    <t>((Taller de niños, niñas y adolescentes realizados)/(Total de talleres de niños, niñas y adolescentes programados)) x 100</t>
  </si>
  <si>
    <t>((Medicamentos donados)/(Total de medicamentos entregados)) x 100</t>
  </si>
  <si>
    <t>((Pláticas de comunicación programadas)/(Total de pláticas impartidas)) x 100</t>
  </si>
  <si>
    <t>((Pláticass de prevención)/(Total de pláticas de prevención programadas)) x 100</t>
  </si>
  <si>
    <t xml:space="preserve">((Pláticas sobre la responsabilidad paterna)/(Total de pláticas sobre la responsabilidad programadas)) x 100 </t>
  </si>
  <si>
    <t>((Pláticas de crianza positiva  impartidas)/(Total de pláticas de crianza programadas)) x 100</t>
  </si>
  <si>
    <t>((Talleres de prevención de embarazos)/(Total de talleres de prevención de embarazos programados)) x 100</t>
  </si>
  <si>
    <t>(Número de unidades evaluadas/(Total de Unidades Administrativas programadas) x 100</t>
  </si>
  <si>
    <t>(Numero de Entrega de Recepción Aplicadas/) Total de  Entrega Recepcuión Realizadas)x100</t>
  </si>
  <si>
    <t xml:space="preserve">Porcentaje de solicitudes por tipo de requerimiento </t>
  </si>
  <si>
    <t>Porcentaje de instrumentos de planeación urbana y ordenamiento territorial actualizados</t>
  </si>
  <si>
    <t>Porcentaje de gestiones realizadas</t>
  </si>
  <si>
    <t>Porcentaje de seguimiento de solicitudes gestionadas de transporte urbano</t>
  </si>
  <si>
    <t xml:space="preserve">Porcentaje de gestiones de movilidad </t>
  </si>
  <si>
    <t>Porcentaje del Marco jurídico alineado a normas federales y estatales</t>
  </si>
  <si>
    <t>Porcentaje de acciones de seguimiento a los asentamientos humanos irregulares</t>
  </si>
  <si>
    <r>
      <t xml:space="preserve">(Proyecto realizado en tiempo y forma)
</t>
    </r>
    <r>
      <rPr>
        <b/>
        <sz val="11"/>
        <rFont val="Calibri"/>
        <family val="2"/>
        <scheme val="minor"/>
      </rPr>
      <t/>
    </r>
  </si>
  <si>
    <r>
      <t xml:space="preserve">( Proyecto realizado en tiempo y forma)
</t>
    </r>
    <r>
      <rPr>
        <b/>
        <sz val="11"/>
        <rFont val="Calibri"/>
        <family val="2"/>
        <scheme val="minor"/>
      </rPr>
      <t/>
    </r>
  </si>
  <si>
    <t>(Porcentaje de reflectores y rollos programadas)/
(Porcentaje de  reflectores y rollos adquiridos)x100</t>
  </si>
  <si>
    <t xml:space="preserve">(Número de refacciones programadas para  adquirir/ Número total de refacciones adquiridos) x100 </t>
  </si>
  <si>
    <t xml:space="preserve">(Número de mantenimientos programados/ Número total de mantenimientos realizados) x100 </t>
  </si>
  <si>
    <t xml:space="preserve">(Porcentaje de equipamientos programados/ Porcentaje total de equipamentos adquiridos) x100 </t>
  </si>
  <si>
    <t xml:space="preserve">(Porcentaje de equipamientos programados/ Porcentaje total de equipamientos adquiridos) x100 </t>
  </si>
  <si>
    <t xml:space="preserve">(Porcentaje de material electrico y electronico programado / Porcentaje total de material electrico y electronico adquirido) x100 </t>
  </si>
  <si>
    <t xml:space="preserve">(Porcentaje de mantenimientos programados/ Porcentaje total total de mantenimientos realizados) x100 </t>
  </si>
  <si>
    <t>(Número de rollos progamados)/( total de rollos adquridios) x 100</t>
  </si>
  <si>
    <t>(Número de reflectores progamados)/( total de reflectores adquiridos ) x 100</t>
  </si>
  <si>
    <t>numero de apoyo /numero de grupos*100</t>
  </si>
  <si>
    <t>numero de murales/recurso destinado*100</t>
  </si>
  <si>
    <t>numero de escuelas/numero de eventoscivicos*100</t>
  </si>
  <si>
    <t>Porentaje de desfiles / escuelas /*100</t>
  </si>
  <si>
    <t>Porcentaje de grupos/recurso detinado/100</t>
  </si>
  <si>
    <t>Porcentaje de eventos/recurso*100</t>
  </si>
  <si>
    <t>Numero de personas/recurso*100</t>
  </si>
  <si>
    <t>Porcentaje de comunidades/recurso*100</t>
  </si>
  <si>
    <t xml:space="preserve">DESARROLLO SOCIAL </t>
  </si>
  <si>
    <t>DESARROLLO SOCIAL</t>
  </si>
  <si>
    <t>COMUNICACIÓN SOCIAL</t>
  </si>
  <si>
    <t>DIRECCIÓN DE ASUNTOS JURIDICOS</t>
  </si>
  <si>
    <t>CONTRALORIA MUNICIAPAL</t>
  </si>
  <si>
    <t>SEGURIDAD PÚBLICA</t>
  </si>
  <si>
    <t>Secretaría Particular y Relaciones públicas</t>
  </si>
  <si>
    <t>Instancia de la juventud</t>
  </si>
  <si>
    <t>Gestión social</t>
  </si>
  <si>
    <t>Instancia de la Mujer</t>
  </si>
  <si>
    <t>INSTANCIA DELA MUJER</t>
  </si>
  <si>
    <t>ORGOA</t>
  </si>
  <si>
    <t>Ninguna</t>
  </si>
  <si>
    <t xml:space="preserve">Porcentaje de beneficiarios de Becas de Educación Primaria </t>
  </si>
  <si>
    <t>Porcentaje de Despensas Entregadas</t>
  </si>
  <si>
    <t>Porcentaje de litros de leche Entregados</t>
  </si>
  <si>
    <t xml:space="preserve">Porcentaje de calentadores entregados </t>
  </si>
  <si>
    <t xml:space="preserve">Porcentaje de apoyos entregados </t>
  </si>
  <si>
    <t>Porcentaje de cubetas de pintura entregadas</t>
  </si>
  <si>
    <t>Porcentaje de solicitudes atendidas de elaboración, cobertura y operación de las campañas, programas y eventos generados en Presidencia Municipal</t>
  </si>
  <si>
    <t xml:space="preserve">Número de publicaciones realizadas de los dierentes eventos </t>
  </si>
  <si>
    <t xml:space="preserve">Número de solicitudes atendidas para su eleaboración </t>
  </si>
  <si>
    <t xml:space="preserve">Número de campañas realizadas </t>
  </si>
  <si>
    <t xml:space="preserve">Número del monitoreo diario de redes y medios de información </t>
  </si>
  <si>
    <t>Número de produccion de material fotografico solicitado</t>
  </si>
  <si>
    <t>Número de produccion de material audiovisual solicitado</t>
  </si>
  <si>
    <t>Número de solicitudes para diseño</t>
  </si>
  <si>
    <t xml:space="preserve">Número de eventos agendados para realizar covertura </t>
  </si>
  <si>
    <t>Porcentaje de Gestiones realizadas</t>
  </si>
  <si>
    <t>Porcentaje de desayunos calientes entregados</t>
  </si>
  <si>
    <t>Insumos alimentarios de calidad a familias y población vulnerable entregados</t>
  </si>
  <si>
    <t>Personas Atendidas</t>
  </si>
  <si>
    <t>Porcentaje de adultos mayores en diferentes actividades</t>
  </si>
  <si>
    <t>Porcentaje de participantes en el proyecto de desarrollo de habilidades</t>
  </si>
  <si>
    <t xml:space="preserve">PORCENTAJE DE GESTIONES REALIZADAS </t>
  </si>
  <si>
    <t xml:space="preserve">Porcentaje de personas Asesoradas y representadas en juicio que solicitan el servicio de la Procuraduria del  DIF Municipal </t>
  </si>
  <si>
    <t>Porcentaje de pseronas asesoradas</t>
  </si>
  <si>
    <t xml:space="preserve">Porcentaje de gestiones realizadas </t>
  </si>
  <si>
    <t>Porcentaje de reportes atendidos en traslados a instituciones de salud</t>
  </si>
  <si>
    <t>Porcentaje de participación.</t>
  </si>
  <si>
    <t>Procentaje de intervenciones realizadas</t>
  </si>
  <si>
    <t>Porcentaje de personas participantes en el proyecto de Atención Psicológica.</t>
  </si>
  <si>
    <t xml:space="preserve">Porcentaje de cobertura de instituciones educativas atendidas. </t>
  </si>
  <si>
    <t xml:space="preserve">Porcentaje de personas participantes en las pláticas y talleres del proyecto. </t>
  </si>
  <si>
    <t>Desayunos elaborados y entregados</t>
  </si>
  <si>
    <t>Porcentaje de niños menores de 1 a 4 años no escolarizados beneficiados</t>
  </si>
  <si>
    <t>Porcentaje de niños en edad de 6 a 11 meses beneficiados</t>
  </si>
  <si>
    <t>Porcentaje de apoyo alimentario a estudiantes de educación básica</t>
  </si>
  <si>
    <t>Porcentaje de mujeres embarazadas beneficiadas</t>
  </si>
  <si>
    <t>Porcentaje de personas con discapacidad en situación vulnerable beneficiadas</t>
  </si>
  <si>
    <t>Porcentaje de adultos mayores beneficiados</t>
  </si>
  <si>
    <t>Porcentaje de familias en situación vulnerable beneficiadas</t>
  </si>
  <si>
    <t>Grado de percepción de las pláticas sobre Orientación alimentaria</t>
  </si>
  <si>
    <t>Porcentaje de estudiantes de escuelas Inscritas en el programa de comedores y población vulnerable</t>
  </si>
  <si>
    <t>Porcentaje de personas atendidas en Electroterapia</t>
  </si>
  <si>
    <t>Porcentaje de personas atendidas en Estimulación temprana</t>
  </si>
  <si>
    <t>Porcentaje de personas atendidas en Mecanoterapia</t>
  </si>
  <si>
    <t>Porcentaje de personas atendidas en Orientación y movilidad músculo esqueléticas</t>
  </si>
  <si>
    <t>Porcentaje de adultos mayores atenditos</t>
  </si>
  <si>
    <t>Porcentaje de juegos deportivos y culturales realizado</t>
  </si>
  <si>
    <t xml:space="preserve">Porcentaje de participantes en los tallleres  de filigrana de papel </t>
  </si>
  <si>
    <t xml:space="preserve">Porcentaje de participantes en los tallleres  de pintura en tela </t>
  </si>
  <si>
    <t xml:space="preserve">Porcentaje de participantes en los tallleres  de pasta flexible </t>
  </si>
  <si>
    <t xml:space="preserve">Porcentaje de participantes en los tallleres  de cortre y confeccion </t>
  </si>
  <si>
    <t xml:space="preserve">Porcentaje de participantes en los tallleres  de fieltro </t>
  </si>
  <si>
    <t>Porcentaje de capacitaciones para encargados de INAPAM</t>
  </si>
  <si>
    <t>PORCENTAJE DE VISITAS   REALIZADAS</t>
  </si>
  <si>
    <t>PORCENTAJE  DE DONACIONES RECIBIDAS</t>
  </si>
  <si>
    <t>EMPRESAS RECONOCIDAS</t>
  </si>
  <si>
    <t xml:space="preserve">Porcentaje de personas Asesoradas que solicitan el servicio de la Procuraduria del DIF Municipal </t>
  </si>
  <si>
    <t xml:space="preserve">Porcentaje de personas Asesoradas que se les realizara una demanda </t>
  </si>
  <si>
    <t xml:space="preserve">Porcentaje de personas Asesoradas que tienen expediente en el Juzgado y que llevara la Procuraduria del DIF Municipal </t>
  </si>
  <si>
    <t>Porcentaje requerimientos de aceptación de cargo de tutor y/o curador que se llevaran en el Juzgado</t>
  </si>
  <si>
    <t>Porcentaje de personas Escuelas  que solicitan el servicio en el DIF Municipal y se les brinda platica de los derechos de NNA en el Municipio</t>
  </si>
  <si>
    <t>Porcentaje de personas que se les brindo una asesoria legal</t>
  </si>
  <si>
    <t>Porcentaje de personas que se les elaboro una demanda</t>
  </si>
  <si>
    <t>Porcentaje de personas que se les represento en jucio</t>
  </si>
  <si>
    <t>Porcentaje de padres de familia que se les brindo asesoria en Instituciones Educativas</t>
  </si>
  <si>
    <t>Porcentaje de personas que se les elaboro un convenio</t>
  </si>
  <si>
    <t>Porcentaje de parejas a quien se les impartio dichas platicas pre matrimoniales</t>
  </si>
  <si>
    <t>Porcentaje de personas que se les elaboro el permiso para viajar</t>
  </si>
  <si>
    <t>Niñas, Niños, Adolescente o Adultos que una discapacidad o una enfermedad crónico degenerativo requieren del aparato funcional, que vivan en el Municipio de San Francisco de los Romo.</t>
  </si>
  <si>
    <t>Procetaje de traslado a clinica de Hemodialisis</t>
  </si>
  <si>
    <t>Porcentaje de traslados a otras instituciones de salud y educación</t>
  </si>
  <si>
    <t>Porcentaje de traslados CAM XVI</t>
  </si>
  <si>
    <t>Equipo deportivo</t>
  </si>
  <si>
    <t>Participacoón en las convocatorias</t>
  </si>
  <si>
    <t xml:space="preserve">Evento </t>
  </si>
  <si>
    <t>Numero de escuelas</t>
  </si>
  <si>
    <t>Reuniones</t>
  </si>
  <si>
    <t>Porcentaje de reportes atendidos en acompañamiento y traslado a servicios médicos</t>
  </si>
  <si>
    <t xml:space="preserve">Visitas domiciliarias. Expedientes realizados. Canalizaciones realizadas.  Número de reportes atendidos.   Seguimientos de casos.           Número de peritajes sociales. Familias atendidas.      Personas atendidas.  </t>
  </si>
  <si>
    <t>Expedientes realizados.       Visitas domiciliarias.        Reportes atendidos.                   Número de acompañamientos.  Instituciones donde se llevan.</t>
  </si>
  <si>
    <t>Porcentaje de terapias psicológicas solicitadas.</t>
  </si>
  <si>
    <t xml:space="preserve">Porcentaje de personas canalizadas </t>
  </si>
  <si>
    <t>Porcentaje de personas participantes en los talleres de Desarrollo humano</t>
  </si>
  <si>
    <t>Porcentaje de personas participantes en las pláticas de Prevención de deserción escolar</t>
  </si>
  <si>
    <t>Porcentaje de personas participantes en las pláticas de Prevención de acoso escolar</t>
  </si>
  <si>
    <t>Porcentaje de personas participantes en las pláticas de prevención al suicidio</t>
  </si>
  <si>
    <t>Porcentaje de personas participantes en los talleres sobre Derecho de los niños, niñas y adolescentes</t>
  </si>
  <si>
    <t>Porcentaje de medicamentos donados a la población en general</t>
  </si>
  <si>
    <t>Porcentaje de personas participantes en las pláticas de Comunicación y convivencia intrafamiliar</t>
  </si>
  <si>
    <t>Porcentaje de personas participantes en las pláticas de Prevención de adicciones en jóvenes</t>
  </si>
  <si>
    <t>Porcentaje de personas participantes en las pláticas de Atención oportuna</t>
  </si>
  <si>
    <t>Porcentaje de personas participantes en las pláticas sobre Responsabilidad paterna</t>
  </si>
  <si>
    <t>Porcentaje de personas participantes en las pláticas de Crianza positiva</t>
  </si>
  <si>
    <t>Porcentaje de personas participantes en los talleres sobre Prevención de embarazo y educación sexual en adolescentes</t>
  </si>
  <si>
    <t>Porcentaje de asistencia jurídica a la Administración Pública.</t>
  </si>
  <si>
    <t>Porcentaje de asistencia jurídicas a la ciudadnía.</t>
  </si>
  <si>
    <t>Porcentaje de normas actualizadas.</t>
  </si>
  <si>
    <t>Porcentaje de conductas antisociales atendidas.</t>
  </si>
  <si>
    <t>Porcentaje de Convenio realizado.</t>
  </si>
  <si>
    <t>Número de asesorias brindadas a las áreas administrativas.</t>
  </si>
  <si>
    <t>Número de asesorias brindadas a la ciudadanía.</t>
  </si>
  <si>
    <t xml:space="preserve">Número de documentos realizados. </t>
  </si>
  <si>
    <t>Número de Contratos realizados.</t>
  </si>
  <si>
    <t>Número de recalificaciones realizadas.</t>
  </si>
  <si>
    <t>No. de Entrega Recepción</t>
  </si>
  <si>
    <t>Número de Simplificacion de trámites realizados</t>
  </si>
  <si>
    <t>Número de Actulización de Formatos realizados</t>
  </si>
  <si>
    <t xml:space="preserve">Porcentaje de registro de acciones </t>
  </si>
  <si>
    <t>Porcentaje de integración del presupuesto de egresos</t>
  </si>
  <si>
    <t>Porcentaje de seguimientos de personal</t>
  </si>
  <si>
    <t>Porcentaje de capacitaciones sobre seguridad e higiene</t>
  </si>
  <si>
    <t xml:space="preserve">Porcentaje de pagos de las obligaciones </t>
  </si>
  <si>
    <t>Porcentaje de capacitaciones al personal de nuevo ingreso</t>
  </si>
  <si>
    <t>Porcentaje de avance de obligaciones fiscales</t>
  </si>
  <si>
    <t>Porcentaje de avance de presentación de informes</t>
  </si>
  <si>
    <t>Porcentaje de información publicada*</t>
  </si>
  <si>
    <t>Porcentaje de evidencias de cumplimento integradas*</t>
  </si>
  <si>
    <t>Requisiciones autorizadas</t>
  </si>
  <si>
    <t>Bienes muebles debidamente resguardados</t>
  </si>
  <si>
    <t>Registros presupuestales de facturas</t>
  </si>
  <si>
    <t>Avance trimestral del Fondo de Aportaciones de  Infraestructura Social Municipal.</t>
  </si>
  <si>
    <t xml:space="preserve">Importe del presupuesto  de egresos programado  </t>
  </si>
  <si>
    <t>Sorteo realizado</t>
  </si>
  <si>
    <t>Rehabilitación de espacios públicos</t>
  </si>
  <si>
    <t>Construcción de Techumbres</t>
  </si>
  <si>
    <t>Cuartos Adicionales</t>
  </si>
  <si>
    <t>Obras de Construcción de Red de Agua Potable</t>
  </si>
  <si>
    <t>Obras de Construcción de Red de Alcantarillado</t>
  </si>
  <si>
    <t>Obras de Rehabilitación de la Red de Agua Potable</t>
  </si>
  <si>
    <t>Obras de Rehabilitación de Alcantarillado</t>
  </si>
  <si>
    <t>Construcción de Pavimento</t>
  </si>
  <si>
    <t>Electrificación en áreas Rurales</t>
  </si>
  <si>
    <t>Rehabilitación de Pavimento</t>
  </si>
  <si>
    <t>Rehabilitación de Oficinas</t>
  </si>
  <si>
    <t>Porcentaje de alineación con los Planes Operativos Anuales de las unidades administrativas municipales</t>
  </si>
  <si>
    <t>Porcentaje de participación  de las unidades administrativas municipales en la elaboración del Informe</t>
  </si>
  <si>
    <t>Porcentaje de POAs monitoreados y evaluados</t>
  </si>
  <si>
    <t>Porcentaje de dependecias  monitoreados</t>
  </si>
  <si>
    <t>Porcentaje de avance en la preparación de la Evaluación de Consistencia y resultados</t>
  </si>
  <si>
    <t>Porcentaje de registros de seguimiento de desempeño y equipamiento de policías</t>
  </si>
  <si>
    <t>Porcentaje de acciones de los comités ciudadanos orientadas a la prevención del delito</t>
  </si>
  <si>
    <t>Porcentaje de solicitudes de la ciudadanía atendidas</t>
  </si>
  <si>
    <t>Porcentaje de cursos de capacitación a elementos de la policía</t>
  </si>
  <si>
    <t>Porcentaje de estudiantes atendidos de las escuelas de educación básica y media superior en las campañas de educación vial</t>
  </si>
  <si>
    <t>Porcentaje de estudiantes atendidos de las escuelas de educación básica y media superior en las campañas de prevención del delito</t>
  </si>
  <si>
    <t>Porcentaje de seguimiento de acciones de normalización de lugares para estacionamiento</t>
  </si>
  <si>
    <t>Porcentaje de seguimiento de vías con mejora en la movilidad</t>
  </si>
  <si>
    <t>Porcentaje de solicitudes atendidas para mejorar las señalizaciones de la vía pública</t>
  </si>
  <si>
    <t>Porcentaje de mantenimiento en camellones con áreas verdes</t>
  </si>
  <si>
    <t>Porcentaje de mantenimiento en parques y jardines con áreas verdes</t>
  </si>
  <si>
    <t>Porcentaje de reportes, registros y esterilizaciones atendidos de animales</t>
  </si>
  <si>
    <t>Porcentaje de campañas para la conservación de espacios limpios</t>
  </si>
  <si>
    <t>Porcentaje de postes y luminarias instaladas</t>
  </si>
  <si>
    <t>Porcentaje de reportes de seguimiento de árboles plantados</t>
  </si>
  <si>
    <t xml:space="preserve">Porcentaje de especies de plantas </t>
  </si>
  <si>
    <t>Porcentaje de reflectores y rollos de cable.</t>
  </si>
  <si>
    <t>Porcentaje de reportes atendidos de mantenimiento de luminarias</t>
  </si>
  <si>
    <t>Porcentaje de LEDS instaladas</t>
  </si>
  <si>
    <t xml:space="preserve">Percepción de los servicios públicos de la Jornada "Día de muertos".
</t>
  </si>
  <si>
    <t>Número km en mtto. De areas verdes</t>
  </si>
  <si>
    <t>Número de esterilizaciones</t>
  </si>
  <si>
    <t>Número de registros</t>
  </si>
  <si>
    <t xml:space="preserve">Número de ventos </t>
  </si>
  <si>
    <t>Número postes</t>
  </si>
  <si>
    <t>Número  luminarias, cable</t>
  </si>
  <si>
    <t>Número de árboles y plantados</t>
  </si>
  <si>
    <t>Número de contenedores reparados</t>
  </si>
  <si>
    <t>Número de RSU recolectados</t>
  </si>
  <si>
    <t>Número de secciones  a las que se les brindo mantenimiento.</t>
  </si>
  <si>
    <t>Número Gavetas construidas.</t>
  </si>
  <si>
    <t>Número de plantas reproducidas</t>
  </si>
  <si>
    <t>Número de plantas y árboles donados</t>
  </si>
  <si>
    <t>Número rollos de cable.</t>
  </si>
  <si>
    <t>Número  reflectores.</t>
  </si>
  <si>
    <t>Número reportes de luminarias</t>
  </si>
  <si>
    <t>Número reportes</t>
  </si>
  <si>
    <t>Porcentaje de personas asistentes en los diferentes eventos</t>
  </si>
  <si>
    <t>Porcentaje de personas que  acuden a orientación.</t>
  </si>
  <si>
    <t>Porcentaje de campañas sobre temas de interés para jóvenes</t>
  </si>
  <si>
    <t>Expresa cuántas peticiones obtuvieron solución de las que fueron presentadas al Presidente. Porcentaje de peticiones de personas en situacion Vulnerable</t>
  </si>
  <si>
    <t>Porcentaje de personas que participan en los eventos conmemorativos</t>
  </si>
  <si>
    <t>Porcentaje de capacitaciones a servidores públicos en materia de igualdad de género y lenguaje incluyente</t>
  </si>
  <si>
    <t xml:space="preserve">Porcentaje de mujeres asistentes a los talleres orientados a la prevención, atención y sanción de la violencia de género. </t>
  </si>
  <si>
    <t>Porcentaje de mujeres atendidas en el programa</t>
  </si>
  <si>
    <t>Porcentaje de ciudadanos atendidos.</t>
  </si>
  <si>
    <t>Porcentaje de correspondencias atendidas.</t>
  </si>
  <si>
    <t>Porcentaje de jóvenes con discapacidad incluidos en el programa</t>
  </si>
  <si>
    <t>Expresa cuántas peticiones obtuvieron solución de las que fueron presentadas al Presidente. Porcentaje de peticiones de personas en situacion Vulnerable.Porcentaje de peticiones de apoyo a la educación</t>
  </si>
  <si>
    <t>Expresa cuántas peticiones obtuvieron solución de las que fueron presentadas al Presidente. Porcentaje de peticiones de apoyo a instituciones religiosas</t>
  </si>
  <si>
    <t>Expresa cuántas peticiones obtuvieron solución de las que fueron presentadas al Presidente. Porcentaje de peticiones de apoyo a la cultura</t>
  </si>
  <si>
    <t>Expresa cuántas peticiones obtuvieron solución de las que fueron presentadas al Presidente. Porcentaje de peticiones de apoyo para la salud</t>
  </si>
  <si>
    <t>Expresa cuántas peticiones obtuvieron solución de las que fueron presentadas al Presidente. Porcentaje de peticiones de apoyo al deporte</t>
  </si>
  <si>
    <t>Expresa cuántas peticiones obtuvieron solución de las que fueron presentadas al Presidente. Porcentaje de peticiones de apoyo a traslados</t>
  </si>
  <si>
    <t>Expresa cuántas peticiones obtuvieron solución de las que fueron presentadas al Presidente. Porcentaje de peticiones de apoyos alimentarios</t>
  </si>
  <si>
    <t>Expresa cuántas peticiones obtuvieron solución de las que fueron presentadas al Presidente. Porcentaje de peticiones de apoyo con material de construcción</t>
  </si>
  <si>
    <t>Expresa cuántas peticiones obtuvieron solución de las que fueron presentadas al  Presidente. Porcentaje de peticiones de apoyo para servicios funerarios</t>
  </si>
  <si>
    <t>Expresa el porcentaje de mujeres que asisten a los evenso que se programen.</t>
  </si>
  <si>
    <t>Porcentaje de capacitaciones realizadas.</t>
  </si>
  <si>
    <t xml:space="preserve">Porcentaje de convenios de colaboración promovidos. </t>
  </si>
  <si>
    <t>Porcentaje de colaboraciones realizadas</t>
  </si>
  <si>
    <t>Promover el fortalecimiento de habilidades de las mujeres para la igualdad de oportunidades.</t>
  </si>
  <si>
    <t>Expresa el porcentaje de mujeres asistentes a las platicas programadas</t>
  </si>
  <si>
    <t xml:space="preserve">Expresa el porcentaje de mujeres que son beneficiarias de servicios integrales de salud. </t>
  </si>
  <si>
    <t xml:space="preserve">Expresa el porcentaje de mujeres que son beneficiarias de mastografía. </t>
  </si>
  <si>
    <t xml:space="preserve">Expresa el porcentaje de mujeres que son canalizadas para su atención jurídica y/o psicológica ante las mujeres que solicitan dicho servicio. </t>
  </si>
  <si>
    <t>Porcentaje de sistemas de cloración y almacenaje mejorados</t>
  </si>
  <si>
    <t>Porcentaje de redes de agua potable y alcantarillado mejorados</t>
  </si>
  <si>
    <t>Porcentaje de pozos, equipos de bombeo y suministro de energía eléctrica mejorados</t>
  </si>
  <si>
    <t>Porcentaje de mejoras en oficina, área técnica y sistema de cobranza</t>
  </si>
  <si>
    <t>Porcentaje de Sesiones realizadas.</t>
  </si>
  <si>
    <t>Porcentaje de capacitaciones que reciben los entrenadores y promotores deportivos</t>
  </si>
  <si>
    <t>Porcentaje de clases realizadas</t>
  </si>
  <si>
    <t>Porcentaje de niñas, niños, jóvenes y padres de familia participantes</t>
  </si>
  <si>
    <t>Porcentaje de campañas de difusión al deporte</t>
  </si>
  <si>
    <t>Porcentaje de campañas para el aprovechamiento del tiempo libre</t>
  </si>
  <si>
    <t>Porcentaje de personas que participan en torneos y actividades recreativas</t>
  </si>
  <si>
    <t>Porcentaje de estudiantes asistentes a las platicas sobre Prevención de adicciones</t>
  </si>
  <si>
    <t>Porcentaje de estudiantes asistentes a las platicas sobre violencia intrafamiliar por el alcoholismo</t>
  </si>
  <si>
    <t>Porcentaje de estudiantes asistentes a las platicas sobre Embarazo adolescente</t>
  </si>
  <si>
    <t>Porcentaje de reuniones de consejo</t>
  </si>
  <si>
    <t>Porcentaje de personas atendidas mediante chequeos médicos para la salud</t>
  </si>
  <si>
    <t>Porcentaje de señalamientos turísticos actualizados</t>
  </si>
  <si>
    <t>Porcentaje de participantes en los circuitos turísticos</t>
  </si>
  <si>
    <t xml:space="preserve">Porcentaje de Visitamtes a los restaurantes y prestadores de servicios. </t>
  </si>
  <si>
    <t>Porcentaje de personas participantes a eventos culturales</t>
  </si>
  <si>
    <t>Porcentaje de apoyos</t>
  </si>
  <si>
    <t>Porcentaje de murales realizados</t>
  </si>
  <si>
    <t>Porcentaje de escuelas participantes</t>
  </si>
  <si>
    <t>Porcentaje de apoyo a grupos de danza folklorica</t>
  </si>
  <si>
    <t>Porcentaje de celebraciones realizadas</t>
  </si>
  <si>
    <t>Porcentaje de actualización del padrón de establecimientos comerciales</t>
  </si>
  <si>
    <t xml:space="preserve">Porcentaje de oficios de comisión de visita </t>
  </si>
  <si>
    <t xml:space="preserve">Porcentaje de licencias expedidas </t>
  </si>
  <si>
    <t>Porcentaje de actualización del padrón de establecimientos comerciales diferenciando los que venden o no alcohol</t>
  </si>
  <si>
    <t>Porcentaje de oficios de comisión de visita de verificación a los sectores comercial, empresarial y de servicios.</t>
  </si>
  <si>
    <t>Porcentaje de oficios de comisión de visita de verificación establecimientos fijos y ambulantes</t>
  </si>
  <si>
    <t>Porcentaje de solicitudes de atención de emergencias</t>
  </si>
  <si>
    <t>Porcentaje de trabajadores capacitados de diferentes empresas</t>
  </si>
  <si>
    <t>Porcentaje de inspecciones realizadas a establecimientos comerciales</t>
  </si>
  <si>
    <t>Porcentaje de reuniones de Protección civil</t>
  </si>
  <si>
    <t>Porcentaje participación de la población en simulacros</t>
  </si>
  <si>
    <t xml:space="preserve">Porcentaje de combate de incendios </t>
  </si>
  <si>
    <t>Porcentaje de inspecciones realizadas a establecimientos y espacios de eventos masivos</t>
  </si>
  <si>
    <t>Número de Sesiones realizadas.</t>
  </si>
  <si>
    <t>Número de capacitaciones que reciben los entrenadores y promotores deportivos</t>
  </si>
  <si>
    <t>Número de clases realizadas</t>
  </si>
  <si>
    <t>Número de Torneos en los que se participa</t>
  </si>
  <si>
    <t>Número de personas Inscritas a las Ligas Municipales</t>
  </si>
  <si>
    <t>Número de niños Inscritos al Curso de Verano</t>
  </si>
  <si>
    <t>Número de alumnos Inscritos a recibir atención en las escuelas de iniciación</t>
  </si>
  <si>
    <t>Número de estudiantes asistentes a las platicas sobre Prevención de adicciones</t>
  </si>
  <si>
    <t xml:space="preserve"> Número de estudiantes asistentes a las platicas sobre violencia intrafamiliar por el alcoholismo</t>
  </si>
  <si>
    <t>Número de estudiantes asistentes a las platicas sobre Embarazo adolescente</t>
  </si>
  <si>
    <t>Numero de reuniones de consejo</t>
  </si>
  <si>
    <t>Número  de personas atendidas mediante chequeos médicos para la salud</t>
  </si>
  <si>
    <t>Número de señalamientos turísticos actualizados</t>
  </si>
  <si>
    <t>Número de participantes en los circuitos turísticos</t>
  </si>
  <si>
    <t>Número de acciones de mantenimiento</t>
  </si>
  <si>
    <t>Número de personas que asisten a eventos cívicos</t>
  </si>
  <si>
    <t>Número de actualización del padrón de establecimientos comerciales</t>
  </si>
  <si>
    <t xml:space="preserve">Número de oficios de comisión de visita </t>
  </si>
  <si>
    <t xml:space="preserve">Número de licencias expedidas </t>
  </si>
  <si>
    <t>Número de actualización del padrón de establecimientos comerciales diferenciando los que venden o no alcohol</t>
  </si>
  <si>
    <t>Número de solicitudes de dictamen</t>
  </si>
  <si>
    <t xml:space="preserve">Número de zonas de riesgo </t>
  </si>
  <si>
    <t>Número de enjambres atendidos</t>
  </si>
  <si>
    <t>Número de personas atendidas</t>
  </si>
  <si>
    <t xml:space="preserve">Número de personas capacitadas </t>
  </si>
  <si>
    <t xml:space="preserve">Número de establecimientos inspeccionados </t>
  </si>
  <si>
    <t xml:space="preserve">Número de reuniones informativas </t>
  </si>
  <si>
    <t>Número participación de la población en simulacros</t>
  </si>
  <si>
    <t>Número de incendios atendidos</t>
  </si>
  <si>
    <t xml:space="preserve">Número de eventos revisados </t>
  </si>
  <si>
    <t>Expresa la proporción de cuarto dormitorio, cuarto para cocina, y cuarto para baño programados, que fueron construidos.</t>
  </si>
  <si>
    <t xml:space="preserve">Expresa la proporción del total de negocios programados  y familias programadas,  que fueron atendidos y atendidas  </t>
  </si>
  <si>
    <t>Expresa la proporción del total de litros de leche programados, que fueron entregados.</t>
  </si>
  <si>
    <t>Expresa la proporción de calentadores  programados, que fueron entregados.</t>
  </si>
  <si>
    <t>Expresas la proporción de micro apoyos programados que fueron entregados.</t>
  </si>
  <si>
    <t>Expresa la proporción de viviendas o local comercial,  que fueron apoyados</t>
  </si>
  <si>
    <t>Expresas la proporción de pequeños comercios programados que fueron atendidos.</t>
  </si>
  <si>
    <t>expresa el porcentaje de desayunos elaborados y entregados</t>
  </si>
  <si>
    <t xml:space="preserve">Porcentaje de sesiones efectuadas. </t>
  </si>
  <si>
    <t>Expresa el procentaje de juegos deportivos y culturales realizados</t>
  </si>
  <si>
    <t>Expresa el procentaje de eventos realizados</t>
  </si>
  <si>
    <t xml:space="preserve">Expresar el porcentaje de los talleres </t>
  </si>
  <si>
    <t>Expresar el porcentaje de niños y adolescentes inscritos</t>
  </si>
  <si>
    <t>DE LAS VISITAS REALIZADAS INDICARA CUANTAS EMPRESAS REALIZAN LA DONACIÓN</t>
  </si>
  <si>
    <t>DE LAS DONACIONES RECIBIDAS, EXPRESA LA CANTIDAD DE DONACIONES    ENTREGADAS</t>
  </si>
  <si>
    <t>DE LOS EVENTOS PROGRAMADOS, EXPRESARA LA CANTIDAD DE EMPRESARIOS RECONOCIDOS</t>
  </si>
  <si>
    <t xml:space="preserve">Cobertura de los traslados a las diferentes insituciones para su atención. </t>
  </si>
  <si>
    <t>Expresa el nivel de cobertura de las asesorias psicológicas programadas</t>
  </si>
  <si>
    <t>Expresa el porcentaje de canalizaciones atendidas.</t>
  </si>
  <si>
    <t xml:space="preserve">Expresa el porcentaje de talleres de desarrollo humano realizado. </t>
  </si>
  <si>
    <t>Expresa el porcentaje de pláticas preventivas sobre deserción escolar impartidas</t>
  </si>
  <si>
    <t xml:space="preserve"> Expresar el porcentaje de personas participantes en las pláticas de Prevención de acoso escolar</t>
  </si>
  <si>
    <t>Expresa el nivel de cobertura de las pláticas realizadas</t>
  </si>
  <si>
    <t>Expresa el número de talleres realizados de niños, niñas y adolescentes beneficiados; del total programado.</t>
  </si>
  <si>
    <t xml:space="preserve"> Expresar el porcentaje de medicamentos donados.</t>
  </si>
  <si>
    <t>Expresa el porcentaje de pláticas de comunicación impartidas</t>
  </si>
  <si>
    <t>Expresa el porcentaje de pláticas de prevención programadas</t>
  </si>
  <si>
    <t>Expresa el porcentaje de vinculaciones realizadas</t>
  </si>
  <si>
    <t>Expresa el porcentaje de platicas  sobre la responsabilidad paterna atendidas</t>
  </si>
  <si>
    <t>Expresa el porcentaje de platicas  de crianza positiva impartidas.</t>
  </si>
  <si>
    <t>Expresa el porcentaje de talleres de prevencion del embarazo adolescente realizado</t>
  </si>
  <si>
    <t>De las personas que son detenidas por cometer alguna falta administrativa, este indicador mostrará que número de detenciones fueron reclasificadas por el Juez Calificador del Municipio.</t>
  </si>
  <si>
    <t>Indica la proporción de No. de unidades  evaluadas sobre las Unidades Administrativas programadas</t>
  </si>
  <si>
    <t xml:space="preserve">Indica el No. de Entrega-Recepción </t>
  </si>
  <si>
    <t>Expresa el número resguardos de bienes muebles propiedad del municipio.</t>
  </si>
  <si>
    <t xml:space="preserve">Expresa la cantidad de sorteos realizados entre los causantes del impuesto a la propiedad raíz. </t>
  </si>
  <si>
    <t>Del total de relfectores y rollos programados este indicador muestra porcentaje de reflectores y rollos  adquiridos.</t>
  </si>
  <si>
    <t>Del total de las refacciones adqiridas este indicador muestra porcentaje de refacciones  adquiridos.</t>
  </si>
  <si>
    <t>Del total de mantenimientos realizados este indicador muestra el  porcentaje de mantenimientos realizados.</t>
  </si>
  <si>
    <t>Del total de equipamiento para personal operativo realizados este indicador muestra el  porcentaje de equipamento personal  adquirido.</t>
  </si>
  <si>
    <t>Del total de equipamiento para personal operativo realizados este indicador muestra el  porcentaje de equipamiento personal realizados.</t>
  </si>
  <si>
    <t>Del total del material electrico y electronico adqirido el indicador muestra  el porcentaje de material electrico y electronico adquirido</t>
  </si>
  <si>
    <t>De los rollos de cable programados este indicador muestra el número rollos adquiridos.</t>
  </si>
  <si>
    <t xml:space="preserve">De los reflectores programadas este indicador muestra el número de reflectores adquiridos. </t>
  </si>
  <si>
    <t>Mide el procentaje de visitantes</t>
  </si>
  <si>
    <t>Porcentajes de apoyos en especie</t>
  </si>
  <si>
    <t>Porcentaje de eventos civicos realizados</t>
  </si>
  <si>
    <t>Porcentaje de grupos beneficiados</t>
  </si>
  <si>
    <t>Porcentaje de eventos patrios</t>
  </si>
  <si>
    <t>Porcentaje de difusiones</t>
  </si>
  <si>
    <t>Porcentaje de comunidades beneficiadas</t>
  </si>
  <si>
    <t>Promedio</t>
  </si>
  <si>
    <t>Numerica</t>
  </si>
  <si>
    <t>NUMERICO</t>
  </si>
  <si>
    <t>((Solicitudes recibidas)/ (Contra las gestiones realizadas)) x 100</t>
  </si>
  <si>
    <t>((Solicitudes recibidas)/ (Contra las gestiones realizadas) )x 100</t>
  </si>
  <si>
    <t>Nueva Creación</t>
  </si>
  <si>
    <t>2020</t>
  </si>
  <si>
    <t>Indicador nuevo</t>
  </si>
  <si>
    <t>720</t>
  </si>
  <si>
    <t>510</t>
  </si>
  <si>
    <t>360</t>
  </si>
  <si>
    <t>5820</t>
  </si>
  <si>
    <t xml:space="preserve">Archivos y bitacoras </t>
  </si>
  <si>
    <t xml:space="preserve">Contribuir y mejorar las condiciones alimentarias de personas vulnerables y con escasos recursos económicos del municipio de San Francisco de los Romo, </t>
  </si>
  <si>
    <t>Contribuir al mejoramiento de la alimentación de los habitantes del Municipio de San Francisco de los Romo en Estado de Vulnerabilidad así como contribuir en el ahorro en el producto de leche, perteneciente a la canasta básica mismos que han resultado mayormente afectados por la pandemia SARS-CoV2, causante de la enfermedad (COVID-19) y que a la fecha no han logrado estabilizarse debido a la situación económica que se originó</t>
  </si>
  <si>
    <t xml:space="preserve">Contribuir y mejorar las condiciones de vida y económicas de la población, así como contribuir al medio ambiente del municipio de San Francisco de los Romo, Ags. </t>
  </si>
  <si>
    <t>Contribuir al mejoramiento de la economía de los pequeños comerciantes que han resultado mayormente afectados por la pandemia SARS-CoV2 causante de la enfermedad (COVID-19)</t>
  </si>
  <si>
    <t xml:space="preserve">Contribuir y mejorar la imagen urbana de la zona centro y el fraccionamiento Revolución mediante apoyo en especie de una cubeta por vivienda o local comercial. </t>
  </si>
  <si>
    <t xml:space="preserve">Contribuir al mejoramiento de la economía de los pequeños comerciantes ambulantes que han resultado mayormente afectados por la pandemia SARS-CoV2 causante de la enfermedad (COVID-19) y que a la fecha no han logrado estabilizarse debido a la situación económica que se originó. </t>
  </si>
  <si>
    <t>Contribuir a la dieta de personas vulnerables que adicionalmente no alcanzan a cubrir sus necesidades básicas de alimentación a través de la dotación de insumos y/o raciones alimentarias, junto con una orientación alimentaria, que les permita disminuir su condición de vulnerabilidad, para lograr paulatinamente la erradicación de la desnutrición.</t>
  </si>
  <si>
    <t>4. Suficiente infraestructura, medicamentos, personal médico, rehabilitación física y campañas de prevención</t>
  </si>
  <si>
    <t>Brindar certeza jurídica y legalidad a la actuación de las diferentes áreas de la Administración Municipal.</t>
  </si>
  <si>
    <t>Asistir y orientar a la ciudadanía, que asi lo solicite, en temas de interés, brindando certeza jurídica en su actuación.</t>
  </si>
  <si>
    <t>Contribuir en la creación y actualización de normas jurídicas, sustentando las facultades y competencias de la Administración Pública Municipal así como de sus Servidores Públicos.</t>
  </si>
  <si>
    <t>Aplicación del Principio de Legalidad en la atención de las conductas antisociales cometidas dentro del Municipio de San Francsico de los Romo.</t>
  </si>
  <si>
    <t>Lapoblación tiene acceso y permanencia a la Agencia del Ministerio Público dentro del Municipio de San Francisco de los Romo.</t>
  </si>
  <si>
    <t>Brindar certeza jurídica y legalidad en los actos que celebran las autoridades del Municipio.</t>
  </si>
  <si>
    <t>Contribuir al cumplimiento en el desaho de audiencias dentro de los procedimientos  judiciales del Municipio.</t>
  </si>
  <si>
    <t xml:space="preserve">Contribuir con legalidad en los actos jurídicos que celebran los ciudadanos entre si, otorgando certeza jurídica. </t>
  </si>
  <si>
    <t xml:space="preserve">Contribuir con legalidad en los contratos de arrendamiento y comodato que celebran los ciudadanos entre si, otorgando certeza jurídica. </t>
  </si>
  <si>
    <t>Actualizar las normas jurídicas que dan sustento a las facultades y competencias de la Administración Pública Municipal así como de sus Servidores Públicos.</t>
  </si>
  <si>
    <t>Brindar certeza jurídica en la calificación de las detenciones y aplicación de las sanciones y medidas de seguridad por la violación a las disposiciones administrativas contempladas en el código Municipal.</t>
  </si>
  <si>
    <t>Otorgar certeza jurídica a las reclasificaciones y reconsideraciones de  las multas y sanciones impuestas  por  contravenir  la Ley de Vialidad del Estado y las Disposiciones de Tránsito del Municipio de San Francisco de los Romo.</t>
  </si>
  <si>
    <t>Facilitar el cumplimiento oportuno de los contribuyentes de zona urbanasujetos al Impuesto a la Propiedad Raíz</t>
  </si>
  <si>
    <t>Facilitar el cumplimiento oportuno de los contribuyentes de zona rural sujetos al Impuesto a la Propiedad Raíz</t>
  </si>
  <si>
    <t>Reconocer e incentivar el pago de los contribuyentes del impuesto a la propiedad raíz, mediante la realización de un sorteo de un vehiculo</t>
  </si>
  <si>
    <t>Construir 3 techumbres en nivel básico hasta preparatoria</t>
  </si>
  <si>
    <t>Construir 30 cuartos adicionales para mejorar las viviendas de las familias con hacinamiento</t>
  </si>
  <si>
    <t>Construcción de obras de red de agua potable</t>
  </si>
  <si>
    <t>Construcción de obras de red de alcantarillado</t>
  </si>
  <si>
    <t>Rehabilitación de redes de agua potable</t>
  </si>
  <si>
    <t>Rehabilitación de redes de alcantarillado</t>
  </si>
  <si>
    <t>Realizar obras de electrificación en áreas rurales</t>
  </si>
  <si>
    <t>Rehabilitar de oficinas públicas para una mejor atención al ciudadano</t>
  </si>
  <si>
    <t>Mantener las unidades deportivas iluminadas.</t>
  </si>
  <si>
    <t>Brindar un servicio de calidad a la población.</t>
  </si>
  <si>
    <t>Mantener en optimas condiciones la maquinaria de poda y riego.</t>
  </si>
  <si>
    <t>Brindar al personal operativo las medidas basicas de proteccion personal.</t>
  </si>
  <si>
    <t>Mantener en optimas condiciones la maquinaria de alumbrado</t>
  </si>
  <si>
    <t xml:space="preserve">Mantener en optimas condiciones la maquinaria de poda </t>
  </si>
  <si>
    <t>Promover y difundir la riqueza gastronomica del Municipio</t>
  </si>
  <si>
    <t>Lograr la vigencia y participacion de los grupos de danza del municipio</t>
  </si>
  <si>
    <t>Preservar, promover y difundir la historia, el origen y el desarrollo del municipio.</t>
  </si>
  <si>
    <t>Preservar y difundir el respeto a los simbolos patrios</t>
  </si>
  <si>
    <t xml:space="preserve">Promover la participacion de los alumnos y maetros en los desfiles conmemorativos </t>
  </si>
  <si>
    <t xml:space="preserve">Apoyar en especie a grupos de danza folklorica con vestuario y uniformes </t>
  </si>
  <si>
    <t xml:space="preserve">Preservar y difundir los valores de las fiesta patrias </t>
  </si>
  <si>
    <t>Preservar y difundir los origenes y las raices del Municipio</t>
  </si>
  <si>
    <t>Rescatar, preservar y difundir las fiestas tradiciones, religiosas en todoel municipio</t>
  </si>
  <si>
    <r>
      <t xml:space="preserve">Porcentaje de beneficiarios de mejoramiento de vivienda (en construcción de cuarto dormitorio, cuarto para cocina, cuarto para baño y </t>
    </r>
    <r>
      <rPr>
        <sz val="10"/>
        <rFont val="Calibri"/>
        <family val="2"/>
        <scheme val="minor"/>
      </rPr>
      <t>calentador solar)</t>
    </r>
  </si>
  <si>
    <r>
      <rPr>
        <b/>
        <sz val="10"/>
        <color theme="1"/>
        <rFont val="Calibri"/>
        <family val="2"/>
        <scheme val="minor"/>
      </rPr>
      <t>Numerador:</t>
    </r>
    <r>
      <rPr>
        <sz val="10"/>
        <color theme="1"/>
        <rFont val="Calibri"/>
        <family val="2"/>
        <scheme val="minor"/>
      </rPr>
      <t xml:space="preserve"> Número de solicitudes recibidas. </t>
    </r>
    <r>
      <rPr>
        <b/>
        <sz val="10"/>
        <color theme="1"/>
        <rFont val="Calibri"/>
        <family val="2"/>
        <scheme val="minor"/>
      </rPr>
      <t>Denominador:</t>
    </r>
    <r>
      <rPr>
        <sz val="10"/>
        <color theme="1"/>
        <rFont val="Calibri"/>
        <family val="2"/>
        <scheme val="minor"/>
      </rPr>
      <t xml:space="preserve"> total de solicitudes atendidas *100</t>
    </r>
  </si>
  <si>
    <r>
      <rPr>
        <b/>
        <sz val="10"/>
        <rFont val="Calibri"/>
        <family val="2"/>
        <scheme val="minor"/>
      </rPr>
      <t>Numerador:</t>
    </r>
    <r>
      <rPr>
        <sz val="10"/>
        <rFont val="Calibri"/>
        <family val="2"/>
        <scheme val="minor"/>
      </rPr>
      <t xml:space="preserve"> Número de publicaciones en redes sociales realizadas       </t>
    </r>
    <r>
      <rPr>
        <b/>
        <sz val="10"/>
        <rFont val="Calibri"/>
        <family val="2"/>
        <scheme val="minor"/>
      </rPr>
      <t xml:space="preserve">Denominador: </t>
    </r>
    <r>
      <rPr>
        <sz val="10"/>
        <rFont val="Calibri"/>
        <family val="2"/>
        <scheme val="minor"/>
      </rPr>
      <t>Total de publicaciones programadas*100</t>
    </r>
  </si>
  <si>
    <r>
      <rPr>
        <b/>
        <sz val="10"/>
        <color indexed="8"/>
        <rFont val="Calibri"/>
        <family val="2"/>
        <scheme val="minor"/>
      </rPr>
      <t>Numerador:</t>
    </r>
    <r>
      <rPr>
        <sz val="10"/>
        <color indexed="8"/>
        <rFont val="Calibri"/>
        <family val="2"/>
        <scheme val="minor"/>
      </rPr>
      <t xml:space="preserve"> Número de spots de audio producidos     </t>
    </r>
    <r>
      <rPr>
        <b/>
        <sz val="10"/>
        <color indexed="8"/>
        <rFont val="Calibri"/>
        <family val="2"/>
        <scheme val="minor"/>
      </rPr>
      <t xml:space="preserve"> Denominador:</t>
    </r>
    <r>
      <rPr>
        <sz val="10"/>
        <color indexed="8"/>
        <rFont val="Calibri"/>
        <family val="2"/>
        <scheme val="minor"/>
      </rPr>
      <t xml:space="preserve"> Total de spots de audio programados*100</t>
    </r>
  </si>
  <si>
    <r>
      <rPr>
        <b/>
        <sz val="10"/>
        <color indexed="8"/>
        <rFont val="Calibri"/>
        <family val="2"/>
        <scheme val="minor"/>
      </rPr>
      <t>Numerador:</t>
    </r>
    <r>
      <rPr>
        <sz val="10"/>
        <color indexed="8"/>
        <rFont val="Calibri"/>
        <family val="2"/>
        <scheme val="minor"/>
      </rPr>
      <t xml:space="preserve"> Número campañas difundidas     </t>
    </r>
    <r>
      <rPr>
        <b/>
        <sz val="10"/>
        <color indexed="8"/>
        <rFont val="Calibri"/>
        <family val="2"/>
        <scheme val="minor"/>
      </rPr>
      <t xml:space="preserve"> Denominador:</t>
    </r>
    <r>
      <rPr>
        <sz val="10"/>
        <color indexed="8"/>
        <rFont val="Calibri"/>
        <family val="2"/>
        <scheme val="minor"/>
      </rPr>
      <t xml:space="preserve"> Total de campañas programados*100</t>
    </r>
  </si>
  <si>
    <r>
      <rPr>
        <b/>
        <sz val="10"/>
        <color indexed="8"/>
        <rFont val="Calibri"/>
        <family val="2"/>
        <scheme val="minor"/>
      </rPr>
      <t>Numerador:</t>
    </r>
    <r>
      <rPr>
        <sz val="10"/>
        <color indexed="8"/>
        <rFont val="Calibri"/>
        <family val="2"/>
        <scheme val="minor"/>
      </rPr>
      <t xml:space="preserve"> Número de síntesis informativas elaboradas     </t>
    </r>
    <r>
      <rPr>
        <b/>
        <sz val="10"/>
        <color indexed="8"/>
        <rFont val="Calibri"/>
        <family val="2"/>
        <scheme val="minor"/>
      </rPr>
      <t xml:space="preserve"> Denominador:</t>
    </r>
    <r>
      <rPr>
        <sz val="10"/>
        <color indexed="8"/>
        <rFont val="Calibri"/>
        <family val="2"/>
        <scheme val="minor"/>
      </rPr>
      <t xml:space="preserve"> Total de síntesis informativas programados*100</t>
    </r>
  </si>
  <si>
    <r>
      <rPr>
        <b/>
        <sz val="10"/>
        <color indexed="8"/>
        <rFont val="Calibri"/>
        <family val="2"/>
        <scheme val="minor"/>
      </rPr>
      <t>Numerador:</t>
    </r>
    <r>
      <rPr>
        <sz val="10"/>
        <color indexed="8"/>
        <rFont val="Calibri"/>
        <family val="2"/>
        <scheme val="minor"/>
      </rPr>
      <t xml:space="preserve"> Número de proyectos fotográficos realizados     </t>
    </r>
    <r>
      <rPr>
        <b/>
        <sz val="10"/>
        <color indexed="8"/>
        <rFont val="Calibri"/>
        <family val="2"/>
        <scheme val="minor"/>
      </rPr>
      <t xml:space="preserve"> Denominador:</t>
    </r>
    <r>
      <rPr>
        <sz val="10"/>
        <color indexed="8"/>
        <rFont val="Calibri"/>
        <family val="2"/>
        <scheme val="minor"/>
      </rPr>
      <t xml:space="preserve"> Total de proyectos fotográficos programados*100</t>
    </r>
  </si>
  <si>
    <r>
      <rPr>
        <b/>
        <sz val="10"/>
        <color indexed="8"/>
        <rFont val="Calibri"/>
        <family val="2"/>
        <scheme val="minor"/>
      </rPr>
      <t>Numerador:</t>
    </r>
    <r>
      <rPr>
        <sz val="10"/>
        <color indexed="8"/>
        <rFont val="Calibri"/>
        <family val="2"/>
        <scheme val="minor"/>
      </rPr>
      <t xml:space="preserve"> Número de videos realizados     </t>
    </r>
    <r>
      <rPr>
        <b/>
        <sz val="10"/>
        <color indexed="8"/>
        <rFont val="Calibri"/>
        <family val="2"/>
        <scheme val="minor"/>
      </rPr>
      <t xml:space="preserve"> Denominador:</t>
    </r>
    <r>
      <rPr>
        <sz val="10"/>
        <color indexed="8"/>
        <rFont val="Calibri"/>
        <family val="2"/>
        <scheme val="minor"/>
      </rPr>
      <t xml:space="preserve"> Total de videos programados*100</t>
    </r>
  </si>
  <si>
    <r>
      <t>Numerador:</t>
    </r>
    <r>
      <rPr>
        <sz val="10"/>
        <color rgb="FF000000"/>
        <rFont val="Calibri"/>
        <family val="2"/>
        <scheme val="minor"/>
      </rPr>
      <t xml:space="preserve"> Número de diseños elaborados     </t>
    </r>
    <r>
      <rPr>
        <b/>
        <sz val="10"/>
        <color rgb="FF000000"/>
        <rFont val="Calibri"/>
        <family val="2"/>
        <scheme val="minor"/>
      </rPr>
      <t xml:space="preserve"> Denominador:</t>
    </r>
    <r>
      <rPr>
        <sz val="10"/>
        <color rgb="FF000000"/>
        <rFont val="Calibri"/>
        <family val="2"/>
        <scheme val="minor"/>
      </rPr>
      <t xml:space="preserve"> Total de diseños programados*100</t>
    </r>
  </si>
  <si>
    <r>
      <t>Numerador:</t>
    </r>
    <r>
      <rPr>
        <sz val="10"/>
        <color rgb="FF000000"/>
        <rFont val="Calibri"/>
        <family val="2"/>
        <scheme val="minor"/>
      </rPr>
      <t xml:space="preserve"> Número de eventos cubiertos     </t>
    </r>
    <r>
      <rPr>
        <b/>
        <sz val="10"/>
        <color rgb="FF000000"/>
        <rFont val="Calibri"/>
        <family val="2"/>
        <scheme val="minor"/>
      </rPr>
      <t xml:space="preserve"> Denominador:</t>
    </r>
    <r>
      <rPr>
        <sz val="10"/>
        <color rgb="FF000000"/>
        <rFont val="Calibri"/>
        <family val="2"/>
        <scheme val="minor"/>
      </rPr>
      <t xml:space="preserve"> Total de eventos programados*100</t>
    </r>
  </si>
  <si>
    <r>
      <rPr>
        <b/>
        <sz val="10"/>
        <color indexed="8"/>
        <rFont val="Calibri"/>
        <family val="2"/>
        <scheme val="minor"/>
      </rPr>
      <t>Numerador:</t>
    </r>
    <r>
      <rPr>
        <sz val="10"/>
        <color indexed="8"/>
        <rFont val="Calibri"/>
        <family val="2"/>
        <scheme val="minor"/>
      </rPr>
      <t xml:space="preserve"> Cantidad de compras realizadas
</t>
    </r>
    <r>
      <rPr>
        <b/>
        <sz val="10"/>
        <color indexed="8"/>
        <rFont val="Calibri"/>
        <family val="2"/>
        <scheme val="minor"/>
      </rPr>
      <t>Denominador:</t>
    </r>
    <r>
      <rPr>
        <sz val="10"/>
        <color indexed="8"/>
        <rFont val="Calibri"/>
        <family val="2"/>
        <scheme val="minor"/>
      </rPr>
      <t xml:space="preserve"> total de requisiciones recibidas*100</t>
    </r>
  </si>
  <si>
    <r>
      <rPr>
        <b/>
        <sz val="10"/>
        <color indexed="8"/>
        <rFont val="Calibri"/>
        <family val="2"/>
        <scheme val="minor"/>
      </rPr>
      <t>Numerador:</t>
    </r>
    <r>
      <rPr>
        <sz val="10"/>
        <color indexed="8"/>
        <rFont val="Calibri"/>
        <family val="2"/>
        <scheme val="minor"/>
      </rPr>
      <t xml:space="preserve"> Pagos realizados a proveedores
</t>
    </r>
    <r>
      <rPr>
        <b/>
        <sz val="10"/>
        <color indexed="8"/>
        <rFont val="Calibri"/>
        <family val="2"/>
        <scheme val="minor"/>
      </rPr>
      <t>Denominador:</t>
    </r>
    <r>
      <rPr>
        <sz val="10"/>
        <color indexed="8"/>
        <rFont val="Calibri"/>
        <family val="2"/>
        <scheme val="minor"/>
      </rPr>
      <t xml:space="preserve"> Total de adeudos contraidos con proveedores*100</t>
    </r>
  </si>
  <si>
    <r>
      <rPr>
        <b/>
        <sz val="10"/>
        <rFont val="Calibri"/>
        <family val="2"/>
        <scheme val="minor"/>
      </rPr>
      <t>Numerador:</t>
    </r>
    <r>
      <rPr>
        <sz val="10"/>
        <rFont val="Calibri"/>
        <family val="2"/>
        <scheme val="minor"/>
      </rPr>
      <t xml:space="preserve"> Número de unidades adminstrativas con personal completo
</t>
    </r>
    <r>
      <rPr>
        <b/>
        <sz val="10"/>
        <rFont val="Calibri"/>
        <family val="2"/>
        <scheme val="minor"/>
      </rPr>
      <t>Denominador:</t>
    </r>
    <r>
      <rPr>
        <sz val="10"/>
        <rFont val="Calibri"/>
        <family val="2"/>
        <scheme val="minor"/>
      </rPr>
      <t xml:space="preserve"> total de dependencias de la Administración Municipal *100</t>
    </r>
  </si>
  <si>
    <r>
      <rPr>
        <b/>
        <sz val="10"/>
        <color indexed="8"/>
        <rFont val="Calibri"/>
        <family val="2"/>
        <scheme val="minor"/>
      </rPr>
      <t>Numerador:</t>
    </r>
    <r>
      <rPr>
        <sz val="10"/>
        <color indexed="8"/>
        <rFont val="Calibri"/>
        <family val="2"/>
        <scheme val="minor"/>
      </rPr>
      <t xml:space="preserve"> Comisión Mixta establecida
</t>
    </r>
    <r>
      <rPr>
        <b/>
        <sz val="10"/>
        <color indexed="8"/>
        <rFont val="Calibri"/>
        <family val="2"/>
        <scheme val="minor"/>
      </rPr>
      <t>Denominador:</t>
    </r>
    <r>
      <rPr>
        <sz val="10"/>
        <color indexed="8"/>
        <rFont val="Calibri"/>
        <family val="2"/>
        <scheme val="minor"/>
      </rPr>
      <t xml:space="preserve"> Comisión Mixta programada</t>
    </r>
  </si>
  <si>
    <r>
      <rPr>
        <b/>
        <sz val="10"/>
        <color indexed="8"/>
        <rFont val="Calibri"/>
        <family val="2"/>
        <scheme val="minor"/>
      </rPr>
      <t>Numerador:</t>
    </r>
    <r>
      <rPr>
        <sz val="10"/>
        <color indexed="8"/>
        <rFont val="Calibri"/>
        <family val="2"/>
        <scheme val="minor"/>
      </rPr>
      <t xml:space="preserve"> Número de obligaciones determinadas
</t>
    </r>
    <r>
      <rPr>
        <b/>
        <sz val="10"/>
        <color indexed="8"/>
        <rFont val="Calibri"/>
        <family val="2"/>
        <scheme val="minor"/>
      </rPr>
      <t>Denominador:</t>
    </r>
    <r>
      <rPr>
        <sz val="10"/>
        <color indexed="8"/>
        <rFont val="Calibri"/>
        <family val="2"/>
        <scheme val="minor"/>
      </rPr>
      <t xml:space="preserve"> Total de obligaciones determinadas*100</t>
    </r>
  </si>
  <si>
    <r>
      <rPr>
        <b/>
        <sz val="10"/>
        <color indexed="8"/>
        <rFont val="Calibri"/>
        <family val="2"/>
        <scheme val="minor"/>
      </rPr>
      <t>Numerador:</t>
    </r>
    <r>
      <rPr>
        <sz val="10"/>
        <color indexed="8"/>
        <rFont val="Calibri"/>
        <family val="2"/>
        <scheme val="minor"/>
      </rPr>
      <t xml:space="preserve"> Número de unidades con diagnóstico
</t>
    </r>
    <r>
      <rPr>
        <b/>
        <sz val="10"/>
        <color indexed="8"/>
        <rFont val="Calibri"/>
        <family val="2"/>
        <scheme val="minor"/>
      </rPr>
      <t>Denominador:</t>
    </r>
    <r>
      <rPr>
        <sz val="10"/>
        <color indexed="8"/>
        <rFont val="Calibri"/>
        <family val="2"/>
        <scheme val="minor"/>
      </rPr>
      <t xml:space="preserve"> total de unidades administrativas*100</t>
    </r>
  </si>
  <si>
    <r>
      <rPr>
        <b/>
        <sz val="10"/>
        <color indexed="8"/>
        <rFont val="Calibri"/>
        <family val="2"/>
        <scheme val="minor"/>
      </rPr>
      <t>Numerador:</t>
    </r>
    <r>
      <rPr>
        <sz val="10"/>
        <color indexed="8"/>
        <rFont val="Calibri"/>
        <family val="2"/>
        <scheme val="minor"/>
      </rPr>
      <t xml:space="preserve"> Número de periodos contables terminados
</t>
    </r>
    <r>
      <rPr>
        <b/>
        <sz val="10"/>
        <color indexed="8"/>
        <rFont val="Calibri"/>
        <family val="2"/>
        <scheme val="minor"/>
      </rPr>
      <t>Denominador:</t>
    </r>
    <r>
      <rPr>
        <sz val="10"/>
        <color indexed="8"/>
        <rFont val="Calibri"/>
        <family val="2"/>
        <scheme val="minor"/>
      </rPr>
      <t xml:space="preserve"> Total de periodos contables*100</t>
    </r>
  </si>
  <si>
    <r>
      <rPr>
        <b/>
        <sz val="10"/>
        <color indexed="8"/>
        <rFont val="Calibri"/>
        <family val="2"/>
        <scheme val="minor"/>
      </rPr>
      <t>Numerador:</t>
    </r>
    <r>
      <rPr>
        <sz val="10"/>
        <color indexed="8"/>
        <rFont val="Calibri"/>
        <family val="2"/>
        <scheme val="minor"/>
      </rPr>
      <t xml:space="preserve"> Número de obligaciones determinadas
</t>
    </r>
    <r>
      <rPr>
        <b/>
        <sz val="10"/>
        <color indexed="8"/>
        <rFont val="Calibri"/>
        <family val="2"/>
        <scheme val="minor"/>
      </rPr>
      <t>Denominador:</t>
    </r>
    <r>
      <rPr>
        <sz val="10"/>
        <color indexed="8"/>
        <rFont val="Calibri"/>
        <family val="2"/>
        <scheme val="minor"/>
      </rPr>
      <t xml:space="preserve"> Total de obligacoines pagadas*100</t>
    </r>
  </si>
  <si>
    <r>
      <rPr>
        <b/>
        <sz val="10"/>
        <color theme="1"/>
        <rFont val="Calibri"/>
        <family val="2"/>
        <scheme val="minor"/>
      </rPr>
      <t>Numerador:</t>
    </r>
    <r>
      <rPr>
        <sz val="10"/>
        <color theme="1"/>
        <rFont val="Calibri"/>
        <family val="2"/>
        <scheme val="minor"/>
      </rPr>
      <t xml:space="preserve"> Numero de invitaciones de pago generadas                      </t>
    </r>
    <r>
      <rPr>
        <b/>
        <sz val="10"/>
        <color theme="1"/>
        <rFont val="Calibri"/>
        <family val="2"/>
        <scheme val="minor"/>
      </rPr>
      <t xml:space="preserve">  Denominador:</t>
    </r>
    <r>
      <rPr>
        <sz val="10"/>
        <color theme="1"/>
        <rFont val="Calibri"/>
        <family val="2"/>
        <scheme val="minor"/>
      </rPr>
      <t xml:space="preserve"> Total  de invitaciones de pago repartidas </t>
    </r>
  </si>
  <si>
    <r>
      <rPr>
        <b/>
        <sz val="10"/>
        <color theme="1"/>
        <rFont val="Calibri"/>
        <family val="2"/>
        <scheme val="minor"/>
      </rPr>
      <t>NUMERADOR</t>
    </r>
    <r>
      <rPr>
        <sz val="10"/>
        <color theme="1"/>
        <rFont val="Calibri"/>
        <family val="2"/>
        <scheme val="minor"/>
      </rPr>
      <t xml:space="preserve">: Número de requisiciones atendidas                                                          </t>
    </r>
    <r>
      <rPr>
        <b/>
        <sz val="10"/>
        <color theme="1"/>
        <rFont val="Calibri"/>
        <family val="2"/>
        <scheme val="minor"/>
      </rPr>
      <t xml:space="preserve">        DENOMINADOR:</t>
    </r>
    <r>
      <rPr>
        <sz val="10"/>
        <color theme="1"/>
        <rFont val="Calibri"/>
        <family val="2"/>
        <scheme val="minor"/>
      </rPr>
      <t xml:space="preserve"> Total de requisiciones recibidas*100</t>
    </r>
  </si>
  <si>
    <r>
      <rPr>
        <b/>
        <sz val="10"/>
        <color theme="1"/>
        <rFont val="Calibri"/>
        <family val="2"/>
        <scheme val="minor"/>
      </rPr>
      <t>NUMERADOR</t>
    </r>
    <r>
      <rPr>
        <sz val="10"/>
        <color theme="1"/>
        <rFont val="Calibri"/>
        <family val="2"/>
        <scheme val="minor"/>
      </rPr>
      <t xml:space="preserve">: Cantidad de requisicines atendidas                                                              </t>
    </r>
    <r>
      <rPr>
        <b/>
        <sz val="10"/>
        <color theme="1"/>
        <rFont val="Calibri"/>
        <family val="2"/>
        <scheme val="minor"/>
      </rPr>
      <t xml:space="preserve">        DENOMINADOR:</t>
    </r>
    <r>
      <rPr>
        <sz val="10"/>
        <color theme="1"/>
        <rFont val="Calibri"/>
        <family val="2"/>
        <scheme val="minor"/>
      </rPr>
      <t xml:space="preserve"> Total de requisiciones recibidas*100 </t>
    </r>
  </si>
  <si>
    <r>
      <rPr>
        <b/>
        <sz val="10"/>
        <color theme="1"/>
        <rFont val="Calibri"/>
        <family val="2"/>
        <scheme val="minor"/>
      </rPr>
      <t>NUMERADOR:</t>
    </r>
    <r>
      <rPr>
        <sz val="10"/>
        <color theme="1"/>
        <rFont val="Calibri"/>
        <family val="2"/>
        <scheme val="minor"/>
      </rPr>
      <t xml:space="preserve"> Cantidad de resguardos elaborados y firmados                                                          </t>
    </r>
    <r>
      <rPr>
        <b/>
        <sz val="10"/>
        <color theme="1"/>
        <rFont val="Calibri"/>
        <family val="2"/>
        <scheme val="minor"/>
      </rPr>
      <t>DENOMINADOR:</t>
    </r>
    <r>
      <rPr>
        <sz val="10"/>
        <color theme="1"/>
        <rFont val="Calibri"/>
        <family val="2"/>
        <scheme val="minor"/>
      </rPr>
      <t xml:space="preserve"> Total de bienes propiedad del municipio resguardados</t>
    </r>
  </si>
  <si>
    <r>
      <rPr>
        <b/>
        <sz val="10"/>
        <color theme="1"/>
        <rFont val="Calibri"/>
        <family val="2"/>
        <scheme val="minor"/>
      </rPr>
      <t>NUMERADOR:</t>
    </r>
    <r>
      <rPr>
        <sz val="10"/>
        <color theme="1"/>
        <rFont val="Calibri"/>
        <family val="2"/>
        <scheme val="minor"/>
      </rPr>
      <t xml:space="preserve"> Cantidad de bienes muebles dados de alta                                                                    </t>
    </r>
    <r>
      <rPr>
        <b/>
        <sz val="10"/>
        <color theme="1"/>
        <rFont val="Calibri"/>
        <family val="2"/>
        <scheme val="minor"/>
      </rPr>
      <t>DENOMINADOR:</t>
    </r>
    <r>
      <rPr>
        <sz val="10"/>
        <color theme="1"/>
        <rFont val="Calibri"/>
        <family val="2"/>
        <scheme val="minor"/>
      </rPr>
      <t xml:space="preserve">  Total de bienes propiedad del municipio adquiridos*100</t>
    </r>
  </si>
  <si>
    <r>
      <rPr>
        <b/>
        <sz val="10"/>
        <color theme="1"/>
        <rFont val="Calibri"/>
        <family val="2"/>
        <scheme val="minor"/>
      </rPr>
      <t>NUMERADOR</t>
    </r>
    <r>
      <rPr>
        <sz val="10"/>
        <color theme="1"/>
        <rFont val="Calibri"/>
        <family val="2"/>
        <scheme val="minor"/>
      </rPr>
      <t xml:space="preserve">: Número de facturas recibidas
</t>
    </r>
    <r>
      <rPr>
        <b/>
        <sz val="10"/>
        <color theme="1"/>
        <rFont val="Calibri"/>
        <family val="2"/>
        <scheme val="minor"/>
      </rPr>
      <t>DENOMINADOR</t>
    </r>
    <r>
      <rPr>
        <sz val="10"/>
        <color theme="1"/>
        <rFont val="Calibri"/>
        <family val="2"/>
        <scheme val="minor"/>
      </rPr>
      <t>: Total de facturas que envían los proveedores por medios electrónicos*100</t>
    </r>
  </si>
  <si>
    <r>
      <rPr>
        <b/>
        <sz val="10"/>
        <color theme="1"/>
        <rFont val="Calibri"/>
        <family val="2"/>
        <scheme val="minor"/>
      </rPr>
      <t>NUMERADOR:</t>
    </r>
    <r>
      <rPr>
        <sz val="10"/>
        <color theme="1"/>
        <rFont val="Calibri"/>
        <family val="2"/>
        <scheme val="minor"/>
      </rPr>
      <t xml:space="preserve"> Cantidad de facturas validadas y entregadas
</t>
    </r>
    <r>
      <rPr>
        <b/>
        <sz val="10"/>
        <color theme="1"/>
        <rFont val="Calibri"/>
        <family val="2"/>
        <scheme val="minor"/>
      </rPr>
      <t>DENOMINADOR</t>
    </r>
    <r>
      <rPr>
        <sz val="10"/>
        <color theme="1"/>
        <rFont val="Calibri"/>
        <family val="2"/>
        <scheme val="minor"/>
      </rPr>
      <t>: Total de facturas recibidas de proveedores*100</t>
    </r>
  </si>
  <si>
    <r>
      <rPr>
        <b/>
        <sz val="10"/>
        <color theme="1"/>
        <rFont val="Calibri"/>
        <family val="2"/>
        <scheme val="minor"/>
      </rPr>
      <t>NUMERADOR:</t>
    </r>
    <r>
      <rPr>
        <sz val="10"/>
        <color theme="1"/>
        <rFont val="Calibri"/>
        <family val="2"/>
        <scheme val="minor"/>
      </rPr>
      <t xml:space="preserve"> Cantidad de registros presupuestales de facturas realizados
</t>
    </r>
    <r>
      <rPr>
        <b/>
        <sz val="10"/>
        <color theme="1"/>
        <rFont val="Calibri"/>
        <family val="2"/>
        <scheme val="minor"/>
      </rPr>
      <t>DENOMINADOR:</t>
    </r>
    <r>
      <rPr>
        <sz val="10"/>
        <color theme="1"/>
        <rFont val="Calibri"/>
        <family val="2"/>
        <scheme val="minor"/>
      </rPr>
      <t xml:space="preserve"> Total de registros presupuestales programado (devengado y ejercido)*100</t>
    </r>
  </si>
  <si>
    <r>
      <rPr>
        <b/>
        <sz val="10"/>
        <color theme="1"/>
        <rFont val="Calibri"/>
        <family val="2"/>
        <scheme val="minor"/>
      </rPr>
      <t>NUMERADOR</t>
    </r>
    <r>
      <rPr>
        <sz val="10"/>
        <color theme="1"/>
        <rFont val="Calibri"/>
        <family val="2"/>
        <scheme val="minor"/>
      </rPr>
      <t xml:space="preserve">: Cantidad de pagos a proveedores realizados
</t>
    </r>
    <r>
      <rPr>
        <b/>
        <sz val="10"/>
        <color theme="1"/>
        <rFont val="Calibri"/>
        <family val="2"/>
        <scheme val="minor"/>
      </rPr>
      <t>DENOMINADOR</t>
    </r>
    <r>
      <rPr>
        <sz val="10"/>
        <color theme="1"/>
        <rFont val="Calibri"/>
        <family val="2"/>
        <scheme val="minor"/>
      </rPr>
      <t>: Total de pagos a proveedores programados mediante transferencia bancaria*100</t>
    </r>
  </si>
  <si>
    <r>
      <rPr>
        <b/>
        <sz val="10"/>
        <color theme="1"/>
        <rFont val="Calibri"/>
        <family val="2"/>
        <scheme val="minor"/>
      </rPr>
      <t>NUMERADOR:</t>
    </r>
    <r>
      <rPr>
        <sz val="10"/>
        <color theme="1"/>
        <rFont val="Calibri"/>
        <family val="2"/>
        <scheme val="minor"/>
      </rPr>
      <t xml:space="preserve"> Número de registros contables y presupuestales realizados
</t>
    </r>
    <r>
      <rPr>
        <b/>
        <sz val="10"/>
        <color theme="1"/>
        <rFont val="Calibri"/>
        <family val="2"/>
        <scheme val="minor"/>
      </rPr>
      <t>DENOMINADOR:</t>
    </r>
    <r>
      <rPr>
        <sz val="10"/>
        <color theme="1"/>
        <rFont val="Calibri"/>
        <family val="2"/>
        <scheme val="minor"/>
      </rPr>
      <t xml:space="preserve"> Total de registros contables y presupuestales programados*100</t>
    </r>
  </si>
  <si>
    <r>
      <rPr>
        <b/>
        <sz val="10"/>
        <color theme="1"/>
        <rFont val="Calibri"/>
        <family val="2"/>
        <scheme val="minor"/>
      </rPr>
      <t>NUMERADOR:</t>
    </r>
    <r>
      <rPr>
        <sz val="10"/>
        <color theme="1"/>
        <rFont val="Calibri"/>
        <family val="2"/>
        <scheme val="minor"/>
      </rPr>
      <t xml:space="preserve"> Número de transferencias turnadas para firma
</t>
    </r>
    <r>
      <rPr>
        <b/>
        <sz val="10"/>
        <color theme="1"/>
        <rFont val="Calibri"/>
        <family val="2"/>
        <scheme val="minor"/>
      </rPr>
      <t>DENOMINADOR:</t>
    </r>
    <r>
      <rPr>
        <sz val="10"/>
        <color theme="1"/>
        <rFont val="Calibri"/>
        <family val="2"/>
        <scheme val="minor"/>
      </rPr>
      <t xml:space="preserve"> Total de transferencias efectudads, y que son  turnadas para firma de autorización*100</t>
    </r>
  </si>
  <si>
    <r>
      <rPr>
        <b/>
        <sz val="10"/>
        <color theme="1"/>
        <rFont val="Calibri"/>
        <family val="2"/>
        <scheme val="minor"/>
      </rPr>
      <t>Numerador:</t>
    </r>
    <r>
      <rPr>
        <sz val="10"/>
        <color theme="1"/>
        <rFont val="Calibri"/>
        <family val="2"/>
        <scheme val="minor"/>
      </rPr>
      <t xml:space="preserve"> importe del presupuesto ejercido en el trimestre
</t>
    </r>
    <r>
      <rPr>
        <b/>
        <sz val="10"/>
        <color theme="1"/>
        <rFont val="Calibri"/>
        <family val="2"/>
        <scheme val="minor"/>
      </rPr>
      <t>Denominador</t>
    </r>
    <r>
      <rPr>
        <sz val="10"/>
        <color theme="1"/>
        <rFont val="Calibri"/>
        <family val="2"/>
        <scheme val="minor"/>
      </rPr>
      <t>: importe del presupueto programado para su aplicación*100</t>
    </r>
  </si>
  <si>
    <r>
      <rPr>
        <b/>
        <sz val="10"/>
        <color theme="1"/>
        <rFont val="Calibri"/>
        <family val="2"/>
        <scheme val="minor"/>
      </rPr>
      <t xml:space="preserve">Numerador: </t>
    </r>
    <r>
      <rPr>
        <sz val="10"/>
        <color theme="1"/>
        <rFont val="Calibri"/>
        <family val="2"/>
        <scheme val="minor"/>
      </rPr>
      <t xml:space="preserve">Importe del presupuesto ejercido en el trimestre
</t>
    </r>
    <r>
      <rPr>
        <b/>
        <sz val="10"/>
        <color theme="1"/>
        <rFont val="Calibri"/>
        <family val="2"/>
        <scheme val="minor"/>
      </rPr>
      <t>Denominador:</t>
    </r>
    <r>
      <rPr>
        <sz val="10"/>
        <color theme="1"/>
        <rFont val="Calibri"/>
        <family val="2"/>
        <scheme val="minor"/>
      </rPr>
      <t xml:space="preserve"> importe presupuestado para su aplicación*100</t>
    </r>
  </si>
  <si>
    <r>
      <rPr>
        <b/>
        <sz val="10"/>
        <color indexed="8"/>
        <rFont val="Calibri"/>
        <family val="2"/>
        <scheme val="minor"/>
      </rPr>
      <t xml:space="preserve">Numerador: </t>
    </r>
    <r>
      <rPr>
        <sz val="10"/>
        <color indexed="8"/>
        <rFont val="Calibri"/>
        <family val="2"/>
        <scheme val="minor"/>
      </rPr>
      <t xml:space="preserve">Cantidade de presupuesto de egresos realizados
</t>
    </r>
    <r>
      <rPr>
        <b/>
        <sz val="10"/>
        <color indexed="8"/>
        <rFont val="Calibri"/>
        <family val="2"/>
        <scheme val="minor"/>
      </rPr>
      <t>Denominador:</t>
    </r>
    <r>
      <rPr>
        <sz val="10"/>
        <color indexed="8"/>
        <rFont val="Calibri"/>
        <family val="2"/>
        <scheme val="minor"/>
      </rPr>
      <t xml:space="preserve"> Total de presupuesto de egresos programados*100</t>
    </r>
  </si>
  <si>
    <r>
      <rPr>
        <b/>
        <sz val="10"/>
        <rFont val="Calibri"/>
        <family val="2"/>
        <scheme val="minor"/>
      </rPr>
      <t>Numerador:</t>
    </r>
    <r>
      <rPr>
        <sz val="10"/>
        <rFont val="Calibri"/>
        <family val="2"/>
        <scheme val="minor"/>
      </rPr>
      <t xml:space="preserve"> Cantidad de
movimientos de  personal registrados
</t>
    </r>
    <r>
      <rPr>
        <b/>
        <sz val="10"/>
        <rFont val="Calibri"/>
        <family val="2"/>
        <scheme val="minor"/>
      </rPr>
      <t>Denominador:</t>
    </r>
    <r>
      <rPr>
        <sz val="10"/>
        <rFont val="Calibri"/>
        <family val="2"/>
        <scheme val="minor"/>
      </rPr>
      <t xml:space="preserve"> Total de movimientos presentados*100</t>
    </r>
  </si>
  <si>
    <r>
      <rPr>
        <b/>
        <sz val="10"/>
        <rFont val="Calibri"/>
        <family val="2"/>
        <scheme val="minor"/>
      </rPr>
      <t>Numerador:</t>
    </r>
    <r>
      <rPr>
        <sz val="10"/>
        <rFont val="Calibri"/>
        <family val="2"/>
        <scheme val="minor"/>
      </rPr>
      <t xml:space="preserve"> Cantidad de
expedientes de personal realizados
</t>
    </r>
    <r>
      <rPr>
        <b/>
        <sz val="10"/>
        <rFont val="Calibri"/>
        <family val="2"/>
        <scheme val="minor"/>
      </rPr>
      <t>Denominador:</t>
    </r>
    <r>
      <rPr>
        <sz val="10"/>
        <rFont val="Calibri"/>
        <family val="2"/>
        <scheme val="minor"/>
      </rPr>
      <t xml:space="preserve"> Total de expediente de personal programados*100</t>
    </r>
  </si>
  <si>
    <r>
      <rPr>
        <b/>
        <sz val="10"/>
        <color indexed="8"/>
        <rFont val="Calibri"/>
        <family val="2"/>
        <scheme val="minor"/>
      </rPr>
      <t>Numerador:</t>
    </r>
    <r>
      <rPr>
        <sz val="10"/>
        <color indexed="8"/>
        <rFont val="Calibri"/>
        <family val="2"/>
        <scheme val="minor"/>
      </rPr>
      <t xml:space="preserve"> Cantidad de simulacros realizados
</t>
    </r>
    <r>
      <rPr>
        <b/>
        <sz val="10"/>
        <color indexed="8"/>
        <rFont val="Calibri"/>
        <family val="2"/>
        <scheme val="minor"/>
      </rPr>
      <t>Denominador:</t>
    </r>
    <r>
      <rPr>
        <sz val="10"/>
        <color indexed="8"/>
        <rFont val="Calibri"/>
        <family val="2"/>
        <scheme val="minor"/>
      </rPr>
      <t xml:space="preserve"> Total de simulacros programados*100</t>
    </r>
  </si>
  <si>
    <r>
      <rPr>
        <b/>
        <sz val="10"/>
        <color indexed="8"/>
        <rFont val="Calibri"/>
        <family val="2"/>
        <scheme val="minor"/>
      </rPr>
      <t>Numerador:</t>
    </r>
    <r>
      <rPr>
        <sz val="10"/>
        <color indexed="8"/>
        <rFont val="Calibri"/>
        <family val="2"/>
        <scheme val="minor"/>
      </rPr>
      <t xml:space="preserve"> Cantidad de señalizaciones colocadas
</t>
    </r>
    <r>
      <rPr>
        <b/>
        <sz val="10"/>
        <color indexed="8"/>
        <rFont val="Calibri"/>
        <family val="2"/>
        <scheme val="minor"/>
      </rPr>
      <t>Denominador:</t>
    </r>
    <r>
      <rPr>
        <sz val="10"/>
        <color indexed="8"/>
        <rFont val="Calibri"/>
        <family val="2"/>
        <scheme val="minor"/>
      </rPr>
      <t xml:space="preserve"> Total de señalizaciones programadas para su colocación*100</t>
    </r>
  </si>
  <si>
    <r>
      <rPr>
        <b/>
        <sz val="10"/>
        <rFont val="Calibri"/>
        <family val="2"/>
        <scheme val="minor"/>
      </rPr>
      <t>Numerador:</t>
    </r>
    <r>
      <rPr>
        <sz val="10"/>
        <rFont val="Calibri"/>
        <family val="2"/>
        <scheme val="minor"/>
      </rPr>
      <t xml:space="preserve"> Cantidad de
movimientos afiliatorios de  personal registrados
</t>
    </r>
    <r>
      <rPr>
        <b/>
        <sz val="10"/>
        <rFont val="Calibri"/>
        <family val="2"/>
        <scheme val="minor"/>
      </rPr>
      <t>Denominador:</t>
    </r>
    <r>
      <rPr>
        <sz val="10"/>
        <rFont val="Calibri"/>
        <family val="2"/>
        <scheme val="minor"/>
      </rPr>
      <t xml:space="preserve"> total de movimientos presentados*100</t>
    </r>
  </si>
  <si>
    <r>
      <rPr>
        <b/>
        <sz val="10"/>
        <rFont val="Calibri"/>
        <family val="2"/>
        <scheme val="minor"/>
      </rPr>
      <t>Numerador:</t>
    </r>
    <r>
      <rPr>
        <sz val="10"/>
        <rFont val="Calibri"/>
        <family val="2"/>
        <scheme val="minor"/>
      </rPr>
      <t xml:space="preserve"> Cantidad de
pago de obligaciones realizadas
</t>
    </r>
    <r>
      <rPr>
        <b/>
        <sz val="10"/>
        <rFont val="Calibri"/>
        <family val="2"/>
        <scheme val="minor"/>
      </rPr>
      <t>Denominador:</t>
    </r>
    <r>
      <rPr>
        <sz val="10"/>
        <rFont val="Calibri"/>
        <family val="2"/>
        <scheme val="minor"/>
      </rPr>
      <t xml:space="preserve"> Total de pagos determinados*100</t>
    </r>
  </si>
  <si>
    <r>
      <rPr>
        <b/>
        <sz val="10"/>
        <color indexed="8"/>
        <rFont val="Calibri"/>
        <family val="2"/>
        <scheme val="minor"/>
      </rPr>
      <t>Numerador:</t>
    </r>
    <r>
      <rPr>
        <sz val="10"/>
        <color indexed="8"/>
        <rFont val="Calibri"/>
        <family val="2"/>
        <scheme val="minor"/>
      </rPr>
      <t xml:space="preserve"> Cantidad de actividades de capacitación realizadas
</t>
    </r>
    <r>
      <rPr>
        <b/>
        <sz val="10"/>
        <color indexed="8"/>
        <rFont val="Calibri"/>
        <family val="2"/>
        <scheme val="minor"/>
      </rPr>
      <t>Denominador:</t>
    </r>
    <r>
      <rPr>
        <sz val="10"/>
        <color indexed="8"/>
        <rFont val="Calibri"/>
        <family val="2"/>
        <scheme val="minor"/>
      </rPr>
      <t xml:space="preserve"> Total de actividades de capacitación programadas*100</t>
    </r>
  </si>
  <si>
    <r>
      <rPr>
        <b/>
        <sz val="10"/>
        <color theme="1"/>
        <rFont val="Calibri"/>
        <family val="2"/>
        <scheme val="minor"/>
      </rPr>
      <t>NUMERADOR:</t>
    </r>
    <r>
      <rPr>
        <sz val="10"/>
        <color theme="1"/>
        <rFont val="Calibri"/>
        <family val="2"/>
        <scheme val="minor"/>
      </rPr>
      <t xml:space="preserve"> Cantidad de conciliaciones bancarias realizadas
</t>
    </r>
    <r>
      <rPr>
        <b/>
        <sz val="10"/>
        <color theme="1"/>
        <rFont val="Calibri"/>
        <family val="2"/>
        <scheme val="minor"/>
      </rPr>
      <t>DENOMINADOR</t>
    </r>
    <r>
      <rPr>
        <sz val="10"/>
        <color theme="1"/>
        <rFont val="Calibri"/>
        <family val="2"/>
        <scheme val="minor"/>
      </rPr>
      <t>: Total de conciliaciones bancarias realizadas en archivos electrónicos*100</t>
    </r>
  </si>
  <si>
    <r>
      <rPr>
        <b/>
        <sz val="10"/>
        <color theme="1"/>
        <rFont val="Calibri"/>
        <family val="2"/>
        <scheme val="minor"/>
      </rPr>
      <t>NUMERADOR</t>
    </r>
    <r>
      <rPr>
        <sz val="10"/>
        <color theme="1"/>
        <rFont val="Calibri"/>
        <family val="2"/>
        <scheme val="minor"/>
      </rPr>
      <t xml:space="preserve">: Cantidad de Estados financieros impresos
</t>
    </r>
    <r>
      <rPr>
        <b/>
        <sz val="10"/>
        <color theme="1"/>
        <rFont val="Calibri"/>
        <family val="2"/>
        <scheme val="minor"/>
      </rPr>
      <t>DENOMINADOR:</t>
    </r>
    <r>
      <rPr>
        <sz val="10"/>
        <color theme="1"/>
        <rFont val="Calibri"/>
        <family val="2"/>
        <scheme val="minor"/>
      </rPr>
      <t xml:space="preserve"> Total de estados financieros impresos desde el SAACG.net*100</t>
    </r>
  </si>
  <si>
    <r>
      <rPr>
        <b/>
        <sz val="10"/>
        <color theme="1"/>
        <rFont val="Calibri"/>
        <family val="2"/>
        <scheme val="minor"/>
      </rPr>
      <t>NUMERADOR</t>
    </r>
    <r>
      <rPr>
        <sz val="10"/>
        <color theme="1"/>
        <rFont val="Calibri"/>
        <family val="2"/>
        <scheme val="minor"/>
      </rPr>
      <t xml:space="preserve">: Cantidad de  cuadernillos integrados que contienen información financiera realizados
</t>
    </r>
    <r>
      <rPr>
        <b/>
        <sz val="10"/>
        <color theme="1"/>
        <rFont val="Calibri"/>
        <family val="2"/>
        <scheme val="minor"/>
      </rPr>
      <t>DENOMINADOR</t>
    </r>
    <r>
      <rPr>
        <sz val="10"/>
        <color theme="1"/>
        <rFont val="Calibri"/>
        <family val="2"/>
        <scheme val="minor"/>
      </rPr>
      <t>: Total de Cuadernillos requeridos por la normatividad*100</t>
    </r>
  </si>
  <si>
    <r>
      <rPr>
        <b/>
        <sz val="10"/>
        <color theme="1"/>
        <rFont val="Calibri"/>
        <family val="2"/>
        <scheme val="minor"/>
      </rPr>
      <t>NUMERADOR</t>
    </r>
    <r>
      <rPr>
        <sz val="10"/>
        <color theme="1"/>
        <rFont val="Calibri"/>
        <family val="2"/>
        <scheme val="minor"/>
      </rPr>
      <t xml:space="preserve">: Cantidad de cuadernillos enviados
</t>
    </r>
    <r>
      <rPr>
        <b/>
        <sz val="10"/>
        <color theme="1"/>
        <rFont val="Calibri"/>
        <family val="2"/>
        <scheme val="minor"/>
      </rPr>
      <t>DENOMINADOR</t>
    </r>
    <r>
      <rPr>
        <sz val="10"/>
        <color theme="1"/>
        <rFont val="Calibri"/>
        <family val="2"/>
        <scheme val="minor"/>
      </rPr>
      <t>: Total de cuadernillos requeridos por la normatividad*100</t>
    </r>
  </si>
  <si>
    <r>
      <rPr>
        <b/>
        <sz val="10"/>
        <color theme="1"/>
        <rFont val="Calibri"/>
        <family val="2"/>
        <scheme val="minor"/>
      </rPr>
      <t>NUMERADOR</t>
    </r>
    <r>
      <rPr>
        <sz val="10"/>
        <color theme="1"/>
        <rFont val="Calibri"/>
        <family val="2"/>
        <scheme val="minor"/>
      </rPr>
      <t xml:space="preserve">: Cantidad de auxiliares contables impresos
</t>
    </r>
    <r>
      <rPr>
        <b/>
        <sz val="10"/>
        <color theme="1"/>
        <rFont val="Calibri"/>
        <family val="2"/>
        <scheme val="minor"/>
      </rPr>
      <t>DENOMINADOR</t>
    </r>
    <r>
      <rPr>
        <sz val="10"/>
        <color theme="1"/>
        <rFont val="Calibri"/>
        <family val="2"/>
        <scheme val="minor"/>
      </rPr>
      <t>: Total de auxiliares contables impresos a determinar*100</t>
    </r>
  </si>
  <si>
    <r>
      <rPr>
        <b/>
        <sz val="10"/>
        <color theme="1"/>
        <rFont val="Calibri"/>
        <family val="2"/>
        <scheme val="minor"/>
      </rPr>
      <t>NUMERADOR:</t>
    </r>
    <r>
      <rPr>
        <sz val="10"/>
        <color theme="1"/>
        <rFont val="Calibri"/>
        <family val="2"/>
        <scheme val="minor"/>
      </rPr>
      <t xml:space="preserve"> Cantidad de Impuestos y derechos determinados
</t>
    </r>
    <r>
      <rPr>
        <b/>
        <sz val="10"/>
        <color theme="1"/>
        <rFont val="Calibri"/>
        <family val="2"/>
        <scheme val="minor"/>
      </rPr>
      <t>DENOMINADOR</t>
    </r>
    <r>
      <rPr>
        <sz val="10"/>
        <color theme="1"/>
        <rFont val="Calibri"/>
        <family val="2"/>
        <scheme val="minor"/>
      </rPr>
      <t>: Total de  impuestos y derechos determinados por pagar por el ente público*100</t>
    </r>
  </si>
  <si>
    <r>
      <rPr>
        <b/>
        <sz val="10"/>
        <color theme="1"/>
        <rFont val="Calibri"/>
        <family val="2"/>
        <scheme val="minor"/>
      </rPr>
      <t>NUMERADOR:</t>
    </r>
    <r>
      <rPr>
        <sz val="10"/>
        <color theme="1"/>
        <rFont val="Calibri"/>
        <family val="2"/>
        <scheme val="minor"/>
      </rPr>
      <t xml:space="preserve"> Cantidad de impuestos y cuotas pagados
</t>
    </r>
    <r>
      <rPr>
        <b/>
        <sz val="10"/>
        <color theme="1"/>
        <rFont val="Calibri"/>
        <family val="2"/>
        <scheme val="minor"/>
      </rPr>
      <t>DENOMINADOR</t>
    </r>
    <r>
      <rPr>
        <sz val="10"/>
        <color theme="1"/>
        <rFont val="Calibri"/>
        <family val="2"/>
        <scheme val="minor"/>
      </rPr>
      <t>: Total de impuestos y cuotas pagados mediante portal bancario*100</t>
    </r>
  </si>
  <si>
    <r>
      <rPr>
        <b/>
        <sz val="10"/>
        <color indexed="8"/>
        <rFont val="Calibri"/>
        <family val="2"/>
        <scheme val="minor"/>
      </rPr>
      <t>Numerador</t>
    </r>
    <r>
      <rPr>
        <sz val="10"/>
        <color indexed="8"/>
        <rFont val="Calibri"/>
        <family val="2"/>
        <scheme val="minor"/>
      </rPr>
      <t xml:space="preserve">: Cantidad de cierres trimestrales gestionados
</t>
    </r>
    <r>
      <rPr>
        <b/>
        <sz val="10"/>
        <color indexed="8"/>
        <rFont val="Calibri"/>
        <family val="2"/>
        <scheme val="minor"/>
      </rPr>
      <t>Denominador</t>
    </r>
    <r>
      <rPr>
        <sz val="10"/>
        <color indexed="8"/>
        <rFont val="Calibri"/>
        <family val="2"/>
        <scheme val="minor"/>
      </rPr>
      <t>: Total de cierres trimestrales programados*100</t>
    </r>
  </si>
  <si>
    <r>
      <t xml:space="preserve">NUMERADOR: Cantidad de información publicada
DENOMINADOR: </t>
    </r>
    <r>
      <rPr>
        <sz val="10"/>
        <color indexed="8"/>
        <rFont val="Calibri"/>
        <family val="2"/>
        <scheme val="minor"/>
      </rPr>
      <t>Total de información obligatoria de publicar*100</t>
    </r>
  </si>
  <si>
    <r>
      <rPr>
        <b/>
        <sz val="10"/>
        <color indexed="8"/>
        <rFont val="Calibri"/>
        <family val="2"/>
        <scheme val="minor"/>
      </rPr>
      <t xml:space="preserve">Numerador: </t>
    </r>
    <r>
      <rPr>
        <sz val="10"/>
        <color indexed="8"/>
        <rFont val="Calibri"/>
        <family val="2"/>
        <scheme val="minor"/>
      </rPr>
      <t xml:space="preserve"> Número de evidencias de cumplimiento integradas
</t>
    </r>
    <r>
      <rPr>
        <b/>
        <sz val="10"/>
        <color indexed="8"/>
        <rFont val="Calibri"/>
        <family val="2"/>
        <scheme val="minor"/>
      </rPr>
      <t xml:space="preserve">Denominador: </t>
    </r>
    <r>
      <rPr>
        <sz val="10"/>
        <color indexed="8"/>
        <rFont val="Calibri"/>
        <family val="2"/>
        <scheme val="minor"/>
      </rPr>
      <t xml:space="preserve"> Total de evidencias de cumplimiento debidamente integradas*100</t>
    </r>
  </si>
  <si>
    <r>
      <rPr>
        <b/>
        <sz val="10"/>
        <color theme="1"/>
        <rFont val="Calibri"/>
        <family val="2"/>
        <scheme val="minor"/>
      </rPr>
      <t>Numerador:</t>
    </r>
    <r>
      <rPr>
        <sz val="10"/>
        <color theme="1"/>
        <rFont val="Calibri"/>
        <family val="2"/>
        <scheme val="minor"/>
      </rPr>
      <t xml:space="preserve"> Numero de invitaciones de pago generadas                      </t>
    </r>
    <r>
      <rPr>
        <b/>
        <sz val="10"/>
        <color theme="1"/>
        <rFont val="Calibri"/>
        <family val="2"/>
        <scheme val="minor"/>
      </rPr>
      <t xml:space="preserve">                                     Denominador:</t>
    </r>
    <r>
      <rPr>
        <sz val="10"/>
        <color theme="1"/>
        <rFont val="Calibri"/>
        <family val="2"/>
        <scheme val="minor"/>
      </rPr>
      <t xml:space="preserve"> Total  de invitaciones de pago repartidas *100</t>
    </r>
  </si>
  <si>
    <r>
      <t xml:space="preserve">Numerador: Numero de invitaciones de pago generadas                                                           Denominador: </t>
    </r>
    <r>
      <rPr>
        <sz val="10"/>
        <color theme="1"/>
        <rFont val="Calibri"/>
        <family val="2"/>
        <scheme val="minor"/>
      </rPr>
      <t>Total  de invitaciones de pago repartidas *100</t>
    </r>
  </si>
  <si>
    <r>
      <t xml:space="preserve">Numerador: Numero de sorteos realizados                                                           Denominador: </t>
    </r>
    <r>
      <rPr>
        <sz val="10"/>
        <color theme="1"/>
        <rFont val="Calibri"/>
        <family val="2"/>
        <scheme val="minor"/>
      </rPr>
      <t>Total  de sorteos programados *100</t>
    </r>
  </si>
  <si>
    <r>
      <rPr>
        <b/>
        <sz val="10"/>
        <rFont val="Calibri"/>
        <family val="2"/>
        <scheme val="minor"/>
      </rPr>
      <t xml:space="preserve"> ((</t>
    </r>
    <r>
      <rPr>
        <sz val="10"/>
        <rFont val="Calibri"/>
        <family val="2"/>
        <scheme val="minor"/>
      </rPr>
      <t>Número de avance en las actividades)/(Número de actividades programadas ))  x1 00</t>
    </r>
  </si>
  <si>
    <r>
      <t>((Número de avance en las actividades)/(</t>
    </r>
    <r>
      <rPr>
        <b/>
        <sz val="10"/>
        <rFont val="Calibri"/>
        <family val="2"/>
        <scheme val="minor"/>
      </rPr>
      <t xml:space="preserve"> </t>
    </r>
    <r>
      <rPr>
        <sz val="10"/>
        <rFont val="Calibri"/>
        <family val="2"/>
        <scheme val="minor"/>
      </rPr>
      <t>Número de actividades programadas))  x 100</t>
    </r>
  </si>
  <si>
    <r>
      <rPr>
        <sz val="10"/>
        <rFont val="Calibri"/>
        <family val="2"/>
        <scheme val="minor"/>
      </rPr>
      <t>Percepción de los servicios públicos de la Jornada "Día de muertos".</t>
    </r>
    <r>
      <rPr>
        <sz val="10"/>
        <color rgb="FF00B0F0"/>
        <rFont val="Calibri"/>
        <family val="2"/>
        <scheme val="minor"/>
      </rPr>
      <t xml:space="preserve">
</t>
    </r>
    <r>
      <rPr>
        <sz val="10"/>
        <color theme="1"/>
        <rFont val="Calibri"/>
        <family val="2"/>
        <scheme val="minor"/>
      </rPr>
      <t xml:space="preserve">
</t>
    </r>
  </si>
  <si>
    <r>
      <rPr>
        <sz val="10"/>
        <rFont val="Calibri"/>
        <family val="2"/>
        <scheme val="minor"/>
      </rPr>
      <t xml:space="preserve">
</t>
    </r>
    <r>
      <rPr>
        <sz val="10"/>
        <color theme="5"/>
        <rFont val="Calibri"/>
        <family val="2"/>
        <scheme val="minor"/>
      </rPr>
      <t xml:space="preserve">
</t>
    </r>
    <r>
      <rPr>
        <sz val="10"/>
        <rFont val="Calibri"/>
        <family val="2"/>
        <scheme val="minor"/>
      </rPr>
      <t>Porcentaje de secciones  a las que se les brindo mantenimiento.
Porcentaje de gavetas construidas.</t>
    </r>
  </si>
  <si>
    <r>
      <t>(( Número de visitantes) x  101</t>
    </r>
    <r>
      <rPr>
        <sz val="11"/>
        <color theme="1"/>
        <rFont val="Calibri"/>
        <family val="2"/>
        <scheme val="minor"/>
      </rPr>
      <t/>
    </r>
  </si>
  <si>
    <t>Eficiencia /Anual</t>
  </si>
  <si>
    <t>bimestral</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</si>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</sst>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0.0"/>
    <numFmt numFmtId="165" formatCode="0_ ;[Red]\-0\ "/>
  </numFmts>
  <fonts count="3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10"/>
      <color indexed="8"/>
      <name val="Calibri"/>
      <family val="2"/>
      <scheme val="minor"/>
    </font>
    <font>
      <sz val="10"/>
      <color rgb="FF000000"/>
      <name val="Calibri"/>
      <family val="2"/>
      <scheme val="minor"/>
    </font>
    <font>
      <sz val="10"/>
      <name val="Calibri"/>
      <family val="2"/>
      <scheme val="minor"/>
    </font>
    <font>
      <sz val="10"/>
      <color theme="1"/>
      <name val="Calibri"/>
      <family val="2"/>
      <scheme val="minor"/>
    </font>
    <font>
      <sz val="11"/>
      <color theme="1"/>
      <name val="Arial"/>
      <family val="2"/>
    </font>
    <font>
      <sz val="10"/>
      <name val="Arial"/>
      <family val="2"/>
    </font>
    <font>
      <sz val="10"/>
      <color theme="3" tint="-0.499984740745262"/>
      <name val="Calibri"/>
      <family val="2"/>
      <scheme val="minor"/>
    </font>
    <font>
      <b/>
      <sz val="10"/>
      <color indexed="9"/>
      <name val="Calibri"/>
      <family val="2"/>
      <scheme val="minor"/>
    </font>
    <font>
      <sz val="11"/>
      <color theme="1"/>
      <name val="Calibri"/>
      <family val="2"/>
    </font>
    <font>
      <sz val="11"/>
      <name val="Calibri"/>
      <family val="2"/>
      <scheme val="minor"/>
    </font>
    <font>
      <b/>
      <sz val="10"/>
      <color theme="1"/>
      <name val="Calibri"/>
      <family val="2"/>
      <scheme val="minor"/>
    </font>
    <font>
      <sz val="11"/>
      <name val="Arial"/>
      <family val="2"/>
    </font>
    <font>
      <sz val="11"/>
      <color indexed="8"/>
      <name val="Tahoma"/>
      <family val="2"/>
    </font>
    <font>
      <b/>
      <sz val="11"/>
      <name val="Calibri"/>
      <family val="2"/>
      <scheme val="minor"/>
    </font>
    <font>
      <sz val="11"/>
      <color indexed="8"/>
      <name val="Arial"/>
      <family val="2"/>
    </font>
    <font>
      <b/>
      <sz val="10"/>
      <name val="Calibri"/>
      <family val="2"/>
      <scheme val="minor"/>
    </font>
    <font>
      <b/>
      <sz val="10"/>
      <color indexed="8"/>
      <name val="Calibri"/>
      <family val="2"/>
      <scheme val="minor"/>
    </font>
    <font>
      <b/>
      <sz val="10"/>
      <color rgb="FF000000"/>
      <name val="Calibri"/>
      <family val="2"/>
      <scheme val="minor"/>
    </font>
    <font>
      <sz val="10"/>
      <color rgb="FF00B0F0"/>
      <name val="Calibri"/>
      <family val="2"/>
      <scheme val="minor"/>
    </font>
    <font>
      <sz val="10"/>
      <color theme="5"/>
      <name val="Calibri"/>
      <family val="2"/>
      <scheme val="minor"/>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9" tint="0.39997558519241921"/>
        <bgColor indexed="65"/>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22">
    <xf numFmtId="0" fontId="0" fillId="0" borderId="0"/>
    <xf numFmtId="0" fontId="7" fillId="4" borderId="0" applyNumberFormat="0" applyBorder="0" applyAlignment="0" applyProtection="0"/>
    <xf numFmtId="0" fontId="8" fillId="5" borderId="0" applyNumberFormat="0" applyBorder="0" applyAlignment="0" applyProtection="0"/>
    <xf numFmtId="0" fontId="4"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4" fillId="0" borderId="0"/>
    <xf numFmtId="0" fontId="4" fillId="0" borderId="0"/>
    <xf numFmtId="0" fontId="14" fillId="0" borderId="0"/>
    <xf numFmtId="0" fontId="5" fillId="0" borderId="0">
      <alignment vertical="top"/>
    </xf>
    <xf numFmtId="0" fontId="5" fillId="0" borderId="0">
      <alignment vertical="top"/>
    </xf>
    <xf numFmtId="0" fontId="15" fillId="0" borderId="0"/>
    <xf numFmtId="0" fontId="5" fillId="0" borderId="0">
      <alignment vertical="top"/>
    </xf>
    <xf numFmtId="0" fontId="14" fillId="0" borderId="0"/>
    <xf numFmtId="0" fontId="3" fillId="0" borderId="0"/>
    <xf numFmtId="9" fontId="6" fillId="0" borderId="0" applyFont="0" applyFill="0" applyBorder="0" applyAlignment="0" applyProtection="0"/>
    <xf numFmtId="0" fontId="5" fillId="0" borderId="0">
      <alignment vertical="top"/>
    </xf>
    <xf numFmtId="0" fontId="2" fillId="0" borderId="0"/>
    <xf numFmtId="0" fontId="14" fillId="0" borderId="0"/>
    <xf numFmtId="0" fontId="5" fillId="0" borderId="0">
      <alignment vertical="top"/>
    </xf>
    <xf numFmtId="44" fontId="14" fillId="0" borderId="0" applyFont="0" applyFill="0" applyBorder="0" applyAlignment="0" applyProtection="0"/>
  </cellStyleXfs>
  <cellXfs count="211">
    <xf numFmtId="0" fontId="0" fillId="0" borderId="0" xfId="0"/>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2" fillId="0" borderId="1" xfId="8" applyFont="1" applyBorder="1" applyAlignment="1">
      <alignment horizontal="center" vertical="center" wrapText="1"/>
    </xf>
    <xf numFmtId="0" fontId="13" fillId="0" borderId="1" xfId="7" applyFont="1" applyBorder="1" applyAlignment="1">
      <alignment horizontal="center" vertical="center" wrapText="1"/>
    </xf>
    <xf numFmtId="0" fontId="10" fillId="0" borderId="1" xfId="8" applyFont="1" applyBorder="1" applyAlignment="1">
      <alignment horizontal="center" vertical="center" wrapText="1"/>
    </xf>
    <xf numFmtId="0" fontId="11" fillId="0" borderId="1" xfId="12" applyFont="1" applyBorder="1" applyAlignment="1">
      <alignment horizontal="center" vertical="center" wrapText="1"/>
    </xf>
    <xf numFmtId="0" fontId="13" fillId="0" borderId="1" xfId="8"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3" borderId="1" xfId="0" applyFont="1" applyFill="1" applyBorder="1" applyAlignment="1">
      <alignment horizontal="center" wrapText="1"/>
    </xf>
    <xf numFmtId="0" fontId="10" fillId="0" borderId="1" xfId="8" applyFont="1" applyBorder="1" applyAlignment="1">
      <alignment vertical="top" wrapText="1"/>
    </xf>
    <xf numFmtId="0" fontId="10" fillId="0" borderId="1" xfId="8" applyFont="1" applyBorder="1" applyAlignment="1">
      <alignment horizontal="justify" vertical="top" wrapText="1"/>
    </xf>
    <xf numFmtId="0" fontId="13" fillId="10" borderId="1" xfId="0" applyFont="1" applyFill="1" applyBorder="1" applyAlignment="1">
      <alignment vertical="center" wrapText="1"/>
    </xf>
    <xf numFmtId="164" fontId="13" fillId="0" borderId="1" xfId="8" applyNumberFormat="1" applyFont="1" applyBorder="1" applyAlignment="1">
      <alignment horizontal="center" vertical="center" wrapText="1"/>
    </xf>
    <xf numFmtId="0" fontId="13" fillId="0" borderId="1" xfId="8" applyFont="1" applyBorder="1" applyAlignment="1">
      <alignment horizontal="center" vertical="center"/>
    </xf>
    <xf numFmtId="0" fontId="13" fillId="0" borderId="1" xfId="0" applyFont="1" applyBorder="1" applyAlignment="1">
      <alignment horizontal="center" vertical="center"/>
    </xf>
    <xf numFmtId="0" fontId="13" fillId="0" borderId="1" xfId="7" applyFont="1" applyFill="1" applyBorder="1" applyAlignment="1">
      <alignment horizontal="center" vertical="center" wrapText="1"/>
    </xf>
    <xf numFmtId="0" fontId="10" fillId="0" borderId="1" xfId="8" applyFont="1" applyBorder="1" applyAlignment="1">
      <alignment horizontal="left" vertical="center" wrapText="1"/>
    </xf>
    <xf numFmtId="0" fontId="13" fillId="0" borderId="1" xfId="8" applyFont="1" applyBorder="1" applyAlignment="1">
      <alignment vertical="top" wrapText="1"/>
    </xf>
    <xf numFmtId="0" fontId="13" fillId="0" borderId="2" xfId="8" applyFont="1" applyBorder="1" applyAlignment="1">
      <alignment vertical="top" wrapText="1"/>
    </xf>
    <xf numFmtId="0" fontId="13" fillId="0" borderId="1" xfId="8" applyFont="1" applyBorder="1" applyAlignment="1">
      <alignment horizontal="left" vertical="top" wrapText="1"/>
    </xf>
    <xf numFmtId="0" fontId="13" fillId="0" borderId="1" xfId="8" applyFont="1" applyBorder="1" applyAlignment="1">
      <alignment horizontal="left" vertical="center" wrapText="1"/>
    </xf>
    <xf numFmtId="8" fontId="14" fillId="0" borderId="1" xfId="14" applyNumberFormat="1" applyBorder="1" applyAlignment="1">
      <alignment horizontal="center" vertical="center" wrapText="1"/>
    </xf>
    <xf numFmtId="0" fontId="19" fillId="0" borderId="1" xfId="8" applyFont="1" applyBorder="1" applyAlignment="1">
      <alignment vertical="center" wrapText="1"/>
    </xf>
    <xf numFmtId="0" fontId="19" fillId="0" borderId="1" xfId="8" applyFont="1" applyBorder="1" applyAlignment="1">
      <alignment horizontal="left" vertical="center" wrapText="1"/>
    </xf>
    <xf numFmtId="0" fontId="19" fillId="0" borderId="1" xfId="8" applyFont="1" applyBorder="1" applyAlignment="1">
      <alignment horizontal="center" vertical="center" wrapText="1"/>
    </xf>
    <xf numFmtId="0" fontId="0" fillId="0" borderId="0" xfId="0" applyFont="1"/>
    <xf numFmtId="0" fontId="10" fillId="0" borderId="0" xfId="0" applyFont="1"/>
    <xf numFmtId="0" fontId="1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9" fillId="0" borderId="1" xfId="0" applyFont="1" applyBorder="1" applyAlignment="1">
      <alignment vertical="center" wrapText="1"/>
    </xf>
    <xf numFmtId="0" fontId="2" fillId="0" borderId="1" xfId="18" applyBorder="1" applyAlignment="1">
      <alignment horizontal="left" vertical="center" wrapText="1"/>
    </xf>
    <xf numFmtId="0" fontId="2" fillId="0" borderId="1" xfId="18"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18"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18" applyFont="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21" fillId="0" borderId="1" xfId="0" applyFont="1" applyBorder="1" applyAlignment="1">
      <alignment vertical="center" wrapText="1"/>
    </xf>
    <xf numFmtId="0" fontId="2" fillId="10" borderId="1" xfId="18" applyFill="1" applyBorder="1" applyAlignment="1">
      <alignment horizontal="center" vertical="center" wrapText="1"/>
    </xf>
    <xf numFmtId="0" fontId="14" fillId="10" borderId="1" xfId="18" applyFont="1" applyFill="1" applyBorder="1" applyAlignment="1">
      <alignment horizontal="center" vertical="center" wrapText="1"/>
    </xf>
    <xf numFmtId="0" fontId="19" fillId="0" borderId="1" xfId="0" applyFont="1" applyBorder="1" applyAlignment="1">
      <alignment horizontal="left" vertical="center" wrapText="1"/>
    </xf>
    <xf numFmtId="0" fontId="24" fillId="0" borderId="1" xfId="13" applyFont="1" applyBorder="1" applyAlignment="1">
      <alignment vertical="center" wrapText="1" readingOrder="1"/>
    </xf>
    <xf numFmtId="0" fontId="18" fillId="0" borderId="1" xfId="0" applyFont="1" applyBorder="1" applyAlignment="1">
      <alignment vertical="center" wrapText="1"/>
    </xf>
    <xf numFmtId="0" fontId="14" fillId="0" borderId="1" xfId="0" applyFont="1" applyBorder="1" applyAlignment="1">
      <alignment horizontal="center" vertical="center" wrapText="1"/>
    </xf>
    <xf numFmtId="0" fontId="2" fillId="0" borderId="1" xfId="9" applyFont="1" applyBorder="1" applyAlignment="1">
      <alignment horizontal="left" vertical="center" wrapText="1"/>
    </xf>
    <xf numFmtId="0" fontId="2" fillId="0" borderId="1" xfId="19" applyFont="1" applyBorder="1" applyAlignment="1">
      <alignment horizontal="left" vertical="center" wrapText="1"/>
    </xf>
    <xf numFmtId="0" fontId="22" fillId="0" borderId="1" xfId="8" applyFont="1" applyBorder="1" applyAlignment="1">
      <alignment vertical="top" wrapText="1"/>
    </xf>
    <xf numFmtId="0" fontId="22" fillId="0" borderId="1" xfId="8" applyFont="1" applyBorder="1" applyAlignment="1">
      <alignment horizontal="justify" vertical="top" wrapText="1"/>
    </xf>
    <xf numFmtId="0" fontId="24" fillId="0" borderId="1" xfId="13" applyFont="1" applyBorder="1" applyAlignment="1">
      <alignment horizontal="center" vertical="center" wrapText="1" readingOrder="1"/>
    </xf>
    <xf numFmtId="0" fontId="24" fillId="0" borderId="1" xfId="13" applyFont="1" applyBorder="1" applyAlignment="1">
      <alignment horizontal="center" vertical="center" wrapText="1"/>
    </xf>
    <xf numFmtId="0" fontId="24" fillId="0" borderId="1" xfId="13" applyFont="1" applyBorder="1" applyAlignment="1">
      <alignment vertical="top" wrapText="1"/>
    </xf>
    <xf numFmtId="8" fontId="2" fillId="0" borderId="1" xfId="14" applyNumberFormat="1" applyFont="1" applyBorder="1" applyAlignment="1">
      <alignment horizontal="center" vertical="center" wrapText="1"/>
    </xf>
    <xf numFmtId="8" fontId="19" fillId="0" borderId="1" xfId="14" applyNumberFormat="1" applyFont="1" applyBorder="1" applyAlignment="1">
      <alignment horizontal="center" vertical="center" wrapText="1"/>
    </xf>
    <xf numFmtId="8" fontId="14" fillId="10" borderId="1" xfId="14" applyNumberFormat="1" applyFill="1" applyBorder="1" applyAlignment="1">
      <alignment horizontal="center" vertical="center" wrapText="1"/>
    </xf>
    <xf numFmtId="164" fontId="14" fillId="0" borderId="1" xfId="8" applyNumberFormat="1" applyFont="1" applyBorder="1" applyAlignment="1">
      <alignment horizontal="center" vertical="center" wrapText="1"/>
    </xf>
    <xf numFmtId="164" fontId="14" fillId="0" borderId="1" xfId="8" applyNumberFormat="1" applyFont="1" applyBorder="1" applyAlignment="1">
      <alignment horizontal="center" vertical="top" wrapText="1"/>
    </xf>
    <xf numFmtId="164" fontId="14" fillId="0" borderId="1" xfId="8" applyNumberFormat="1" applyFont="1" applyBorder="1" applyAlignment="1">
      <alignment vertical="center" wrapText="1"/>
    </xf>
    <xf numFmtId="0" fontId="2" fillId="0" borderId="1" xfId="9" applyFont="1" applyBorder="1" applyAlignment="1">
      <alignment horizontal="center" vertical="center" wrapText="1"/>
    </xf>
    <xf numFmtId="0" fontId="2" fillId="0" borderId="1" xfId="0" applyFont="1" applyBorder="1" applyAlignment="1">
      <alignment wrapText="1"/>
    </xf>
    <xf numFmtId="0" fontId="6" fillId="0" borderId="1" xfId="13" applyFont="1" applyBorder="1" applyAlignment="1">
      <alignment horizontal="left" vertical="center" wrapText="1"/>
    </xf>
    <xf numFmtId="0" fontId="6" fillId="0" borderId="1" xfId="0" applyFont="1" applyBorder="1" applyAlignment="1">
      <alignment vertical="top" wrapText="1"/>
    </xf>
    <xf numFmtId="0" fontId="14" fillId="0" borderId="1" xfId="0" applyFont="1" applyBorder="1" applyAlignment="1">
      <alignment horizontal="left" vertical="top" wrapText="1"/>
    </xf>
    <xf numFmtId="0" fontId="14" fillId="0" borderId="1" xfId="0" applyFont="1" applyBorder="1" applyAlignment="1">
      <alignment vertical="center" wrapText="1" readingOrder="1"/>
    </xf>
    <xf numFmtId="0" fontId="14" fillId="0" borderId="1" xfId="6" applyFont="1" applyFill="1" applyBorder="1" applyAlignment="1">
      <alignment horizontal="left" vertical="center" wrapText="1" readingOrder="1"/>
    </xf>
    <xf numFmtId="0" fontId="21" fillId="0" borderId="1" xfId="3" applyFont="1" applyFill="1" applyBorder="1" applyAlignment="1">
      <alignment horizontal="left" vertical="center" wrapText="1" readingOrder="1"/>
    </xf>
    <xf numFmtId="0" fontId="14" fillId="0" borderId="1" xfId="2" applyFont="1" applyFill="1" applyBorder="1" applyAlignment="1">
      <alignment vertical="center" wrapText="1" readingOrder="1"/>
    </xf>
    <xf numFmtId="0" fontId="21" fillId="0" borderId="1" xfId="1" applyFont="1" applyFill="1" applyBorder="1" applyAlignment="1">
      <alignment vertical="center" wrapText="1" readingOrder="1"/>
    </xf>
    <xf numFmtId="0" fontId="14" fillId="0" borderId="1" xfId="1" applyFont="1" applyFill="1" applyBorder="1" applyAlignment="1">
      <alignment horizontal="left" vertical="center" wrapText="1" readingOrder="1"/>
    </xf>
    <xf numFmtId="0" fontId="14" fillId="0" borderId="1" xfId="2" applyFont="1" applyFill="1" applyBorder="1" applyAlignment="1">
      <alignment horizontal="left" vertical="center" wrapText="1" readingOrder="1"/>
    </xf>
    <xf numFmtId="0" fontId="14" fillId="0" borderId="1" xfId="5" applyFont="1" applyFill="1" applyBorder="1" applyAlignment="1">
      <alignment horizontal="left" vertical="center" wrapText="1" readingOrder="1"/>
    </xf>
    <xf numFmtId="0" fontId="14" fillId="0" borderId="1" xfId="4" applyFont="1" applyFill="1" applyBorder="1" applyAlignment="1">
      <alignment horizontal="center" vertical="center" wrapText="1"/>
    </xf>
    <xf numFmtId="0" fontId="24" fillId="0" borderId="1" xfId="13" applyFont="1" applyBorder="1" applyAlignment="1">
      <alignment vertical="center" wrapText="1"/>
    </xf>
    <xf numFmtId="0" fontId="10" fillId="0" borderId="1" xfId="0" applyFont="1" applyBorder="1" applyAlignment="1">
      <alignment horizontal="center" vertical="center" wrapText="1"/>
    </xf>
    <xf numFmtId="8" fontId="13" fillId="0" borderId="1" xfId="14" applyNumberFormat="1" applyFont="1" applyBorder="1" applyAlignment="1">
      <alignment horizontal="center" vertical="center" wrapText="1"/>
    </xf>
    <xf numFmtId="0" fontId="13" fillId="0" borderId="1" xfId="18" applyFont="1" applyBorder="1" applyAlignment="1">
      <alignment horizontal="center" vertical="center" wrapText="1"/>
    </xf>
    <xf numFmtId="0" fontId="11" fillId="0" borderId="1"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1" xfId="0" applyFont="1" applyBorder="1" applyAlignment="1">
      <alignment vertical="center" wrapText="1"/>
    </xf>
    <xf numFmtId="0" fontId="12" fillId="0" borderId="1" xfId="18" applyFont="1" applyBorder="1" applyAlignment="1">
      <alignment horizontal="center" vertical="center" wrapText="1"/>
    </xf>
    <xf numFmtId="3" fontId="12" fillId="0" borderId="1" xfId="18" applyNumberFormat="1" applyFont="1" applyBorder="1" applyAlignment="1">
      <alignment horizontal="center" vertical="center" wrapText="1"/>
    </xf>
    <xf numFmtId="0" fontId="10" fillId="0" borderId="1" xfId="0" applyFont="1" applyBorder="1" applyAlignment="1">
      <alignment horizontal="left" vertical="center" wrapText="1"/>
    </xf>
    <xf numFmtId="0" fontId="12" fillId="0" borderId="1" xfId="0" applyFont="1" applyBorder="1" applyAlignment="1">
      <alignment vertical="center" wrapText="1"/>
    </xf>
    <xf numFmtId="8" fontId="12" fillId="0" borderId="1" xfId="14" applyNumberFormat="1" applyFont="1" applyBorder="1" applyAlignment="1">
      <alignment horizontal="center" vertical="center" wrapText="1"/>
    </xf>
    <xf numFmtId="0" fontId="12" fillId="0" borderId="1" xfId="14" applyFont="1" applyBorder="1" applyAlignment="1">
      <alignment horizontal="center" vertical="center" wrapText="1"/>
    </xf>
    <xf numFmtId="0" fontId="11" fillId="0" borderId="1" xfId="9" applyFont="1" applyBorder="1" applyAlignment="1">
      <alignment vertical="center" wrapText="1"/>
    </xf>
    <xf numFmtId="0" fontId="13" fillId="0" borderId="0" xfId="18" applyFont="1" applyAlignment="1">
      <alignment horizontal="center" vertical="center" wrapText="1"/>
    </xf>
    <xf numFmtId="0" fontId="10" fillId="0" borderId="1" xfId="10" applyFont="1" applyBorder="1" applyAlignment="1">
      <alignment horizontal="center" vertical="center" wrapText="1"/>
    </xf>
    <xf numFmtId="0" fontId="27" fillId="0" borderId="1" xfId="8" applyFont="1" applyBorder="1" applyAlignment="1">
      <alignment horizontal="center" vertical="center" wrapText="1"/>
    </xf>
    <xf numFmtId="0" fontId="11" fillId="0" borderId="1" xfId="0" applyFont="1" applyBorder="1" applyAlignment="1">
      <alignment vertical="center" wrapText="1"/>
    </xf>
    <xf numFmtId="0" fontId="10" fillId="10"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10" borderId="1" xfId="18" applyFont="1" applyFill="1" applyBorder="1" applyAlignment="1">
      <alignment horizontal="center" vertical="center" wrapText="1"/>
    </xf>
    <xf numFmtId="0" fontId="13" fillId="10" borderId="1" xfId="8" applyFont="1" applyFill="1" applyBorder="1" applyAlignment="1">
      <alignment horizontal="center" vertical="center" wrapText="1"/>
    </xf>
    <xf numFmtId="0" fontId="13" fillId="10" borderId="1" xfId="8" applyFont="1" applyFill="1" applyBorder="1" applyAlignment="1">
      <alignment vertical="center" wrapText="1"/>
    </xf>
    <xf numFmtId="4" fontId="13" fillId="10" borderId="1" xfId="18" applyNumberFormat="1" applyFont="1" applyFill="1" applyBorder="1" applyAlignment="1">
      <alignment horizontal="center" vertical="center" wrapText="1"/>
    </xf>
    <xf numFmtId="0" fontId="10" fillId="0" borderId="1" xfId="17" applyFont="1" applyBorder="1" applyAlignment="1">
      <alignment horizontal="left" vertical="center" wrapText="1"/>
    </xf>
    <xf numFmtId="3" fontId="13" fillId="10" borderId="1" xfId="18" applyNumberFormat="1" applyFont="1" applyFill="1" applyBorder="1" applyAlignment="1">
      <alignment horizontal="center" vertical="center" wrapText="1"/>
    </xf>
    <xf numFmtId="0" fontId="13" fillId="0" borderId="1" xfId="18" applyFont="1" applyBorder="1" applyAlignment="1">
      <alignment horizontal="left" vertical="center" wrapText="1"/>
    </xf>
    <xf numFmtId="3" fontId="13" fillId="0" borderId="1" xfId="18" applyNumberFormat="1" applyFont="1" applyBorder="1" applyAlignment="1">
      <alignment horizontal="center" vertical="center" wrapText="1"/>
    </xf>
    <xf numFmtId="0" fontId="13" fillId="0" borderId="1" xfId="9" applyFont="1" applyBorder="1" applyAlignment="1">
      <alignment horizontal="left" vertical="center" wrapText="1"/>
    </xf>
    <xf numFmtId="0" fontId="13" fillId="0" borderId="1" xfId="18" applyFont="1" applyBorder="1" applyAlignment="1">
      <alignment vertical="center" wrapText="1"/>
    </xf>
    <xf numFmtId="0" fontId="13" fillId="0" borderId="1" xfId="9" applyFont="1" applyBorder="1" applyAlignment="1">
      <alignment vertical="center" wrapText="1"/>
    </xf>
    <xf numFmtId="0" fontId="13" fillId="0" borderId="1" xfId="8" applyFont="1" applyBorder="1" applyAlignment="1">
      <alignment horizontal="center" vertical="top"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49" fontId="13" fillId="0" borderId="1" xfId="14" applyNumberFormat="1" applyFont="1" applyBorder="1" applyAlignment="1">
      <alignment horizontal="center" vertical="center" wrapText="1"/>
    </xf>
    <xf numFmtId="49" fontId="13" fillId="0" borderId="1" xfId="18" applyNumberFormat="1" applyFont="1" applyBorder="1" applyAlignment="1">
      <alignment horizontal="center" vertical="center" wrapText="1"/>
    </xf>
    <xf numFmtId="0" fontId="10" fillId="0" borderId="1" xfId="9" applyFont="1" applyBorder="1" applyAlignment="1">
      <alignment vertical="top" wrapText="1"/>
    </xf>
    <xf numFmtId="0" fontId="11" fillId="0" borderId="1" xfId="19" applyFont="1" applyBorder="1" applyAlignment="1">
      <alignment vertical="center" wrapText="1"/>
    </xf>
    <xf numFmtId="0" fontId="13" fillId="0" borderId="1" xfId="19" applyFont="1" applyBorder="1" applyAlignment="1">
      <alignment vertical="center" wrapText="1"/>
    </xf>
    <xf numFmtId="0" fontId="13" fillId="0" borderId="1" xfId="19" applyFont="1" applyBorder="1" applyAlignment="1">
      <alignment horizontal="left" vertical="center" wrapText="1"/>
    </xf>
    <xf numFmtId="0" fontId="10" fillId="0" borderId="1" xfId="19" applyFont="1" applyBorder="1" applyAlignment="1">
      <alignment horizontal="left" vertical="top" wrapText="1"/>
    </xf>
    <xf numFmtId="0" fontId="12" fillId="0" borderId="1" xfId="19" applyFont="1" applyBorder="1" applyAlignment="1">
      <alignment horizontal="left" vertical="top" wrapText="1"/>
    </xf>
    <xf numFmtId="0" fontId="10" fillId="0" borderId="1" xfId="19" applyFont="1" applyBorder="1" applyAlignment="1">
      <alignment horizontal="center" vertical="center" wrapText="1"/>
    </xf>
    <xf numFmtId="0" fontId="13" fillId="0" borderId="1" xfId="18" applyFont="1" applyBorder="1" applyAlignment="1">
      <alignment horizontal="center" vertical="center"/>
    </xf>
    <xf numFmtId="0" fontId="13" fillId="0" borderId="1" xfId="18" applyFont="1" applyBorder="1" applyAlignment="1">
      <alignment horizontal="center" vertical="center" textRotation="255"/>
    </xf>
    <xf numFmtId="0" fontId="12" fillId="0" borderId="1" xfId="19" applyFont="1" applyBorder="1" applyAlignment="1">
      <alignment horizontal="left" vertical="center" wrapText="1"/>
    </xf>
    <xf numFmtId="0" fontId="10" fillId="0" borderId="1" xfId="19" applyFont="1" applyBorder="1" applyAlignment="1">
      <alignment horizontal="left" vertical="center" wrapText="1"/>
    </xf>
    <xf numFmtId="0" fontId="13" fillId="0" borderId="1" xfId="18" applyFont="1" applyBorder="1" applyAlignment="1">
      <alignment horizontal="center" vertical="center" textRotation="255" wrapText="1"/>
    </xf>
    <xf numFmtId="0" fontId="13" fillId="0" borderId="1" xfId="11" applyFont="1" applyBorder="1" applyAlignment="1">
      <alignment horizontal="left" vertical="center" wrapText="1" readingOrder="1"/>
    </xf>
    <xf numFmtId="0" fontId="10" fillId="0" borderId="1" xfId="11" applyFont="1" applyBorder="1" applyAlignment="1">
      <alignment vertical="center" wrapText="1" readingOrder="1"/>
    </xf>
    <xf numFmtId="0" fontId="13" fillId="0" borderId="1" xfId="11" applyFont="1" applyBorder="1" applyAlignment="1">
      <alignment vertical="center" wrapText="1"/>
    </xf>
    <xf numFmtId="0" fontId="11" fillId="0" borderId="1" xfId="18" applyFont="1" applyBorder="1" applyAlignment="1">
      <alignment horizontal="center" vertical="center" textRotation="255" wrapText="1"/>
    </xf>
    <xf numFmtId="0" fontId="10" fillId="0" borderId="1" xfId="11" applyFont="1" applyBorder="1" applyAlignment="1">
      <alignment horizontal="left" vertical="center" wrapText="1"/>
    </xf>
    <xf numFmtId="0" fontId="13" fillId="0" borderId="1" xfId="11" applyFont="1" applyBorder="1" applyAlignment="1">
      <alignment vertical="center" wrapText="1" readingOrder="1"/>
    </xf>
    <xf numFmtId="0" fontId="10" fillId="0" borderId="1" xfId="0" applyFont="1" applyBorder="1" applyAlignment="1">
      <alignment horizontal="left" vertical="top" wrapText="1"/>
    </xf>
    <xf numFmtId="0" fontId="10" fillId="0" borderId="1" xfId="0" applyFont="1" applyBorder="1" applyAlignment="1">
      <alignment vertical="top" wrapText="1"/>
    </xf>
    <xf numFmtId="44" fontId="13" fillId="0" borderId="1" xfId="21" applyFont="1" applyFill="1" applyBorder="1" applyAlignment="1">
      <alignment horizontal="center" vertical="center" wrapText="1"/>
    </xf>
    <xf numFmtId="44" fontId="12" fillId="0" borderId="1" xfId="21" applyFont="1" applyFill="1" applyBorder="1" applyAlignment="1">
      <alignment horizontal="center" vertical="center" wrapText="1"/>
    </xf>
    <xf numFmtId="0" fontId="12" fillId="0" borderId="1" xfId="0" applyFont="1" applyBorder="1" applyAlignment="1">
      <alignment vertical="top" wrapText="1"/>
    </xf>
    <xf numFmtId="0" fontId="20" fillId="0" borderId="1" xfId="18" applyFont="1" applyBorder="1" applyAlignment="1">
      <alignment horizontal="left" vertical="top" wrapText="1"/>
    </xf>
    <xf numFmtId="0" fontId="13" fillId="10" borderId="1" xfId="18" applyFont="1" applyFill="1" applyBorder="1" applyAlignment="1">
      <alignment horizontal="left" vertical="center" wrapText="1"/>
    </xf>
    <xf numFmtId="0" fontId="12" fillId="0" borderId="1" xfId="0" applyFont="1" applyBorder="1" applyAlignment="1">
      <alignment horizontal="center" vertical="center"/>
    </xf>
    <xf numFmtId="44" fontId="13" fillId="0" borderId="1" xfId="18" applyNumberFormat="1" applyFont="1" applyBorder="1" applyAlignment="1">
      <alignment horizontal="center" vertical="center" wrapText="1"/>
    </xf>
    <xf numFmtId="0" fontId="12" fillId="0" borderId="1" xfId="0" applyFont="1" applyBorder="1" applyAlignment="1">
      <alignment horizontal="left" vertical="top" wrapText="1"/>
    </xf>
    <xf numFmtId="0" fontId="26" fillId="0" borderId="1" xfId="0" applyFont="1" applyBorder="1" applyAlignment="1">
      <alignment horizontal="left" vertical="top" wrapText="1"/>
    </xf>
    <xf numFmtId="0" fontId="20" fillId="10" borderId="1" xfId="18" applyFont="1" applyFill="1" applyBorder="1" applyAlignment="1">
      <alignment horizontal="left" vertical="center" wrapText="1"/>
    </xf>
    <xf numFmtId="0" fontId="11" fillId="0" borderId="1" xfId="18" applyFont="1" applyBorder="1" applyAlignment="1">
      <alignment horizontal="left" vertical="center" wrapText="1"/>
    </xf>
    <xf numFmtId="0" fontId="11" fillId="0" borderId="1" xfId="18" applyFont="1" applyBorder="1" applyAlignment="1">
      <alignment vertical="center" wrapText="1"/>
    </xf>
    <xf numFmtId="0" fontId="10" fillId="0" borderId="1" xfId="20" applyFont="1" applyBorder="1" applyAlignment="1">
      <alignment horizontal="left" vertical="center" wrapText="1"/>
    </xf>
    <xf numFmtId="0" fontId="13" fillId="0" borderId="1" xfId="20" applyFont="1" applyBorder="1" applyAlignment="1">
      <alignment horizontal="left" vertical="center" wrapText="1"/>
    </xf>
    <xf numFmtId="0" fontId="13" fillId="0" borderId="1" xfId="20" applyFont="1" applyBorder="1" applyAlignment="1">
      <alignment horizontal="left" vertical="center" wrapText="1" readingOrder="1"/>
    </xf>
    <xf numFmtId="0" fontId="10" fillId="0" borderId="1" xfId="20" applyFont="1" applyBorder="1" applyAlignment="1">
      <alignment vertical="center" wrapText="1" readingOrder="1"/>
    </xf>
    <xf numFmtId="0" fontId="10" fillId="0" borderId="1" xfId="20" applyFont="1" applyBorder="1" applyAlignment="1">
      <alignment vertical="center" wrapText="1"/>
    </xf>
    <xf numFmtId="0" fontId="13" fillId="0" borderId="1" xfId="20" applyFont="1" applyBorder="1" applyAlignment="1">
      <alignment vertical="center" wrapText="1"/>
    </xf>
    <xf numFmtId="0" fontId="12" fillId="0" borderId="3" xfId="8" applyFont="1" applyBorder="1" applyAlignment="1">
      <alignment horizontal="left" vertical="center" wrapText="1"/>
    </xf>
    <xf numFmtId="0" fontId="12" fillId="0" borderId="1" xfId="8" applyFont="1" applyBorder="1" applyAlignment="1">
      <alignment horizontal="left" vertical="center" wrapText="1"/>
    </xf>
    <xf numFmtId="0" fontId="12" fillId="0" borderId="1" xfId="8" applyFont="1" applyBorder="1" applyAlignment="1">
      <alignment vertical="center" wrapText="1"/>
    </xf>
    <xf numFmtId="0" fontId="10" fillId="0" borderId="1" xfId="8" applyFont="1" applyBorder="1" applyAlignment="1">
      <alignment vertical="center" wrapText="1"/>
    </xf>
    <xf numFmtId="0" fontId="10" fillId="0" borderId="4" xfId="8" applyFont="1" applyBorder="1" applyAlignment="1">
      <alignment vertical="center" wrapText="1"/>
    </xf>
    <xf numFmtId="0" fontId="12" fillId="0" borderId="1" xfId="8" applyFont="1" applyBorder="1" applyAlignment="1">
      <alignment horizontal="left" vertical="center"/>
    </xf>
    <xf numFmtId="0" fontId="12" fillId="0" borderId="1" xfId="8" applyFont="1" applyBorder="1" applyAlignment="1">
      <alignment horizontal="left" vertical="top" wrapText="1"/>
    </xf>
    <xf numFmtId="0" fontId="12" fillId="0" borderId="1" xfId="8" applyFont="1" applyBorder="1" applyAlignment="1">
      <alignment vertical="top" wrapText="1"/>
    </xf>
    <xf numFmtId="0" fontId="10" fillId="0" borderId="1" xfId="8" applyFont="1" applyBorder="1" applyAlignment="1">
      <alignment horizontal="left" vertical="top" wrapText="1"/>
    </xf>
    <xf numFmtId="2" fontId="13" fillId="0" borderId="1" xfId="18" applyNumberFormat="1" applyFont="1" applyBorder="1" applyAlignment="1">
      <alignment horizontal="center" vertical="center" wrapText="1"/>
    </xf>
    <xf numFmtId="9" fontId="13" fillId="0" borderId="1" xfId="16" applyFont="1" applyFill="1" applyBorder="1" applyAlignment="1">
      <alignment horizontal="center" vertical="center" wrapText="1"/>
    </xf>
    <xf numFmtId="0" fontId="12" fillId="0" borderId="2" xfId="8" applyFont="1" applyBorder="1" applyAlignment="1">
      <alignment horizontal="center" vertical="center" wrapText="1"/>
    </xf>
    <xf numFmtId="0" fontId="13" fillId="0" borderId="1" xfId="21" applyNumberFormat="1" applyFont="1" applyFill="1" applyBorder="1" applyAlignment="1">
      <alignment horizontal="center" vertical="center" wrapText="1"/>
    </xf>
    <xf numFmtId="0" fontId="13" fillId="0" borderId="1" xfId="14" applyFont="1" applyBorder="1" applyAlignment="1">
      <alignment horizontal="center" vertical="center" wrapText="1"/>
    </xf>
    <xf numFmtId="0" fontId="11" fillId="0" borderId="1" xfId="8" applyFont="1" applyBorder="1" applyAlignment="1">
      <alignment horizontal="left" vertical="center" wrapText="1"/>
    </xf>
    <xf numFmtId="0" fontId="13" fillId="0" borderId="1" xfId="16" applyNumberFormat="1" applyFont="1" applyFill="1" applyBorder="1" applyAlignment="1">
      <alignment horizontal="center" vertical="center" wrapText="1"/>
    </xf>
    <xf numFmtId="0" fontId="13" fillId="0" borderId="1" xfId="18" applyFont="1" applyBorder="1" applyAlignment="1">
      <alignment horizontal="left" vertical="top" wrapText="1"/>
    </xf>
    <xf numFmtId="0" fontId="12" fillId="0" borderId="1" xfId="18" applyFont="1" applyBorder="1" applyAlignment="1">
      <alignment horizontal="center" vertical="center" textRotation="90" wrapText="1"/>
    </xf>
    <xf numFmtId="4" fontId="13" fillId="0" borderId="1" xfId="18" applyNumberFormat="1" applyFont="1" applyBorder="1" applyAlignment="1">
      <alignment horizontal="center" vertical="center" textRotation="90"/>
    </xf>
    <xf numFmtId="4" fontId="11" fillId="0" borderId="1" xfId="18" applyNumberFormat="1" applyFont="1" applyBorder="1" applyAlignment="1">
      <alignment horizontal="center" vertical="center" textRotation="90" wrapText="1"/>
    </xf>
    <xf numFmtId="8" fontId="13" fillId="10" borderId="1" xfId="14" applyNumberFormat="1" applyFont="1" applyFill="1" applyBorder="1" applyAlignment="1">
      <alignment horizontal="center" vertical="center" wrapText="1"/>
    </xf>
    <xf numFmtId="49" fontId="13" fillId="10" borderId="1" xfId="14" applyNumberFormat="1" applyFont="1" applyFill="1" applyBorder="1" applyAlignment="1">
      <alignment horizontal="center" vertical="center" wrapText="1"/>
    </xf>
    <xf numFmtId="0" fontId="13" fillId="10" borderId="1" xfId="14" applyFont="1" applyFill="1" applyBorder="1" applyAlignment="1">
      <alignment horizontal="center" vertical="center" wrapText="1"/>
    </xf>
    <xf numFmtId="0" fontId="13" fillId="10" borderId="1" xfId="21" applyNumberFormat="1" applyFont="1" applyFill="1" applyBorder="1" applyAlignment="1">
      <alignment horizontal="center" vertical="center" wrapText="1"/>
    </xf>
    <xf numFmtId="0" fontId="10" fillId="10" borderId="1" xfId="8" applyFont="1" applyFill="1" applyBorder="1" applyAlignment="1">
      <alignment horizontal="center" vertical="top" wrapText="1"/>
    </xf>
    <xf numFmtId="0" fontId="13" fillId="0" borderId="1" xfId="8" applyFont="1" applyBorder="1" applyAlignment="1">
      <alignment vertical="center" wrapText="1"/>
    </xf>
    <xf numFmtId="0" fontId="10" fillId="0" borderId="1" xfId="8" applyFont="1" applyBorder="1" applyAlignment="1">
      <alignment horizontal="center" vertical="top" wrapText="1"/>
    </xf>
    <xf numFmtId="1" fontId="13" fillId="0" borderId="1" xfId="14" applyNumberFormat="1" applyFont="1" applyBorder="1" applyAlignment="1">
      <alignment horizontal="center" vertical="center" wrapText="1"/>
    </xf>
    <xf numFmtId="0" fontId="13" fillId="0" borderId="1" xfId="0" applyFont="1" applyBorder="1" applyAlignment="1">
      <alignment horizontal="left" vertical="top" wrapText="1"/>
    </xf>
    <xf numFmtId="1" fontId="13" fillId="0" borderId="1" xfId="0" applyNumberFormat="1" applyFont="1" applyBorder="1" applyAlignment="1">
      <alignment horizontal="center" vertical="center"/>
    </xf>
    <xf numFmtId="9" fontId="11" fillId="0" borderId="1" xfId="16" applyFont="1" applyFill="1" applyBorder="1" applyAlignment="1">
      <alignment horizontal="center" vertical="center"/>
    </xf>
    <xf numFmtId="0" fontId="10" fillId="0" borderId="1" xfId="13" applyFont="1" applyBorder="1" applyAlignment="1">
      <alignment vertical="center" wrapText="1" readingOrder="1"/>
    </xf>
    <xf numFmtId="3" fontId="11" fillId="0" borderId="1" xfId="18" applyNumberFormat="1" applyFont="1" applyBorder="1" applyAlignment="1">
      <alignment horizontal="center" vertical="center" wrapText="1"/>
    </xf>
    <xf numFmtId="0" fontId="13" fillId="0" borderId="1" xfId="8" applyFont="1" applyBorder="1" applyAlignment="1">
      <alignment horizontal="right" vertical="center"/>
    </xf>
    <xf numFmtId="0" fontId="13" fillId="0" borderId="1" xfId="8" applyFont="1" applyBorder="1" applyAlignment="1">
      <alignment horizontal="right" vertical="top"/>
    </xf>
    <xf numFmtId="165" fontId="13" fillId="0" borderId="1" xfId="14" applyNumberFormat="1" applyFont="1" applyBorder="1" applyAlignment="1">
      <alignment horizontal="center" vertical="center" wrapText="1"/>
    </xf>
    <xf numFmtId="0" fontId="13" fillId="0" borderId="1" xfId="8" applyFont="1" applyBorder="1" applyAlignment="1">
      <alignment horizontal="center" vertical="top"/>
    </xf>
    <xf numFmtId="0" fontId="29" fillId="0" borderId="1" xfId="0" applyFont="1" applyBorder="1" applyAlignment="1">
      <alignment vertical="center" wrapText="1"/>
    </xf>
    <xf numFmtId="0" fontId="10" fillId="0" borderId="1" xfId="13" applyFont="1" applyBorder="1" applyAlignment="1">
      <alignment horizontal="center" vertical="center" wrapText="1" readingOrder="1"/>
    </xf>
    <xf numFmtId="0" fontId="16" fillId="0" borderId="1" xfId="18" applyFont="1" applyBorder="1" applyAlignment="1">
      <alignment horizontal="left" vertical="center" wrapText="1"/>
    </xf>
    <xf numFmtId="0" fontId="10" fillId="0" borderId="1" xfId="13" applyFont="1" applyBorder="1" applyAlignment="1">
      <alignment horizontal="center" vertical="center" wrapText="1"/>
    </xf>
    <xf numFmtId="3" fontId="10" fillId="0" borderId="1" xfId="13" applyNumberFormat="1" applyFont="1" applyBorder="1" applyAlignment="1">
      <alignment horizontal="center" vertical="center" wrapText="1" readingOrder="1"/>
    </xf>
    <xf numFmtId="0" fontId="10" fillId="0" borderId="1" xfId="13" applyFont="1" applyBorder="1" applyAlignment="1">
      <alignment vertical="top" wrapText="1"/>
    </xf>
    <xf numFmtId="0" fontId="10" fillId="0" borderId="1" xfId="13" applyFont="1" applyBorder="1" applyAlignment="1">
      <alignment vertical="top" wrapText="1" readingOrder="1"/>
    </xf>
    <xf numFmtId="0" fontId="12" fillId="0" borderId="1" xfId="18" applyFont="1" applyBorder="1" applyAlignment="1">
      <alignment horizontal="left" vertical="center" wrapText="1"/>
    </xf>
    <xf numFmtId="164" fontId="2" fillId="0" borderId="1" xfId="19"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14" fillId="0" borderId="1" xfId="8" applyNumberFormat="1" applyFont="1" applyBorder="1" applyAlignment="1">
      <alignment horizontal="right" vertical="top" wrapText="1"/>
    </xf>
    <xf numFmtId="0" fontId="18" fillId="0" borderId="1" xfId="0" applyFont="1" applyBorder="1" applyAlignment="1">
      <alignment vertical="top" wrapText="1"/>
    </xf>
    <xf numFmtId="0" fontId="19" fillId="0" borderId="1" xfId="19" applyFont="1" applyBorder="1" applyAlignment="1">
      <alignment horizontal="center" vertical="center" wrapText="1"/>
    </xf>
    <xf numFmtId="0" fontId="19" fillId="0" borderId="1" xfId="0" applyFont="1" applyBorder="1" applyAlignment="1">
      <alignment horizontal="center" vertical="center"/>
    </xf>
    <xf numFmtId="0" fontId="18" fillId="0" borderId="1" xfId="0" applyFont="1" applyBorder="1" applyAlignment="1">
      <alignment horizontal="center" vertical="center"/>
    </xf>
    <xf numFmtId="164" fontId="18" fillId="0" borderId="1" xfId="0" applyNumberFormat="1" applyFont="1" applyBorder="1" applyAlignment="1">
      <alignment horizontal="center" vertical="center" wrapText="1"/>
    </xf>
    <xf numFmtId="0" fontId="17" fillId="2" borderId="1" xfId="0" applyFont="1" applyFill="1" applyBorder="1" applyAlignment="1">
      <alignment horizontal="center"/>
    </xf>
    <xf numFmtId="0" fontId="10" fillId="0" borderId="0" xfId="0" applyFont="1"/>
    <xf numFmtId="0" fontId="10" fillId="3" borderId="1" xfId="0" applyFont="1" applyFill="1" applyBorder="1"/>
    <xf numFmtId="0" fontId="1" fillId="0" borderId="1" xfId="18" applyFont="1" applyBorder="1" applyAlignment="1">
      <alignment horizontal="center" vertical="center" wrapText="1"/>
    </xf>
    <xf numFmtId="8" fontId="1" fillId="0" borderId="1" xfId="14" applyNumberFormat="1" applyFont="1" applyBorder="1" applyAlignment="1">
      <alignment horizontal="center" vertical="center" wrapText="1"/>
    </xf>
    <xf numFmtId="0" fontId="1" fillId="10" borderId="1" xfId="18" applyFont="1" applyFill="1" applyBorder="1" applyAlignment="1">
      <alignment horizontal="center" vertical="center" wrapText="1"/>
    </xf>
  </cellXfs>
  <cellStyles count="22">
    <cellStyle name="40% - Énfasis1" xfId="3" builtinId="31"/>
    <cellStyle name="60% - Énfasis1" xfId="4" builtinId="32"/>
    <cellStyle name="60% - Énfasis2" xfId="5" builtinId="36"/>
    <cellStyle name="60% - Énfasis6" xfId="6" builtinId="52"/>
    <cellStyle name="Bueno" xfId="1" builtinId="26"/>
    <cellStyle name="Moneda 2" xfId="21" xr:uid="{4F3668E6-9A51-4058-A68D-827E9FF77400}"/>
    <cellStyle name="Neutral" xfId="2" builtinId="28"/>
    <cellStyle name="Normal" xfId="0" builtinId="0"/>
    <cellStyle name="Normal 2" xfId="13" xr:uid="{00000000-0005-0000-0000-000009000000}"/>
    <cellStyle name="Normal 2 3" xfId="15" xr:uid="{0A640101-325A-4F7D-96D3-9A058341C248}"/>
    <cellStyle name="Normal 2 3 2" xfId="7" xr:uid="{00000000-0005-0000-0000-00000A000000}"/>
    <cellStyle name="Normal 2 3 2 2" xfId="18" xr:uid="{21E484A9-585B-46A7-BAE3-B33B830D9550}"/>
    <cellStyle name="Normal 2 4" xfId="12" xr:uid="{00000000-0005-0000-0000-00000B000000}"/>
    <cellStyle name="Normal 3" xfId="9" xr:uid="{00000000-0005-0000-0000-00000C000000}"/>
    <cellStyle name="Normal 3 2" xfId="14" xr:uid="{00000000-0005-0000-0000-00000D000000}"/>
    <cellStyle name="Normal 3 3" xfId="11" xr:uid="{00000000-0005-0000-0000-00000E000000}"/>
    <cellStyle name="Normal 3 3 2" xfId="20" xr:uid="{B4AB3BFB-5EB2-42E1-AD66-C90757BDA71E}"/>
    <cellStyle name="Normal 4" xfId="10" xr:uid="{00000000-0005-0000-0000-00000F000000}"/>
    <cellStyle name="Normal 4 2" xfId="19" xr:uid="{92971A82-AF1E-4A00-A881-B66C49D4F38B}"/>
    <cellStyle name="Normal 4 3" xfId="17" xr:uid="{5686222E-0A3C-4F91-AE77-8CE2E188F206}"/>
    <cellStyle name="Normal 5" xfId="8" xr:uid="{00000000-0005-0000-0000-000010000000}"/>
    <cellStyle name="Porcentaje" xfId="1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Users\lpdes1\Documents\2020%20SFR\TRANSPARENCIA%20MAYO%202020\MAYO%202020\FINALES\1er%20trimestre%202020\planeaci&#243;n\5\LTAIPEAM55FV%202020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90"/>
  <sheetViews>
    <sheetView tabSelected="1" topLeftCell="J487" zoomScale="70" zoomScaleNormal="70" workbookViewId="0">
      <selection activeCell="R489" sqref="R489"/>
    </sheetView>
  </sheetViews>
  <sheetFormatPr baseColWidth="10" defaultColWidth="9.140625" defaultRowHeight="15" x14ac:dyDescent="0.25"/>
  <cols>
    <col min="1" max="1" width="8" bestFit="1" customWidth="1"/>
    <col min="2" max="2" width="20.7109375" customWidth="1"/>
    <col min="3" max="3" width="21.5703125" customWidth="1"/>
    <col min="4" max="4" width="29.42578125" customWidth="1"/>
    <col min="5" max="5" width="18.5703125" bestFit="1" customWidth="1"/>
    <col min="6" max="6" width="27.5703125" bestFit="1" customWidth="1"/>
    <col min="7" max="7" width="20" bestFit="1" customWidth="1"/>
    <col min="8" max="8" width="20.5703125" bestFit="1" customWidth="1"/>
    <col min="9" max="9" width="15" customWidth="1"/>
    <col min="10" max="10" width="16.28515625" customWidth="1"/>
    <col min="11" max="11" width="16.42578125" customWidth="1"/>
    <col min="12" max="12" width="10" bestFit="1" customWidth="1"/>
    <col min="13" max="13" width="12.140625" customWidth="1"/>
    <col min="14" max="14" width="18.42578125" customWidth="1"/>
    <col min="15" max="15" width="15.42578125" style="29"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20.42578125" customWidth="1"/>
  </cols>
  <sheetData>
    <row r="1" spans="1:21" hidden="1" x14ac:dyDescent="0.25">
      <c r="A1" s="30" t="s">
        <v>0</v>
      </c>
      <c r="B1" s="30"/>
      <c r="C1" s="30"/>
      <c r="D1" s="30"/>
      <c r="E1" s="30"/>
      <c r="F1" s="30"/>
      <c r="G1" s="30"/>
      <c r="H1" s="30"/>
      <c r="I1" s="30"/>
      <c r="J1" s="30"/>
      <c r="K1" s="30"/>
      <c r="L1" s="30"/>
      <c r="M1" s="30"/>
      <c r="N1" s="30"/>
      <c r="O1" s="30"/>
      <c r="P1" s="30"/>
      <c r="Q1" s="30"/>
      <c r="R1" s="30"/>
      <c r="S1" s="30"/>
      <c r="T1" s="30"/>
      <c r="U1" s="30"/>
    </row>
    <row r="2" spans="1:21" x14ac:dyDescent="0.25">
      <c r="A2" s="205" t="s">
        <v>1</v>
      </c>
      <c r="B2" s="206"/>
      <c r="C2" s="206"/>
      <c r="D2" s="205" t="s">
        <v>2</v>
      </c>
      <c r="E2" s="206"/>
      <c r="F2" s="206"/>
      <c r="G2" s="205" t="s">
        <v>3</v>
      </c>
      <c r="H2" s="206"/>
      <c r="I2" s="206"/>
      <c r="J2" s="30"/>
      <c r="K2" s="30"/>
      <c r="L2" s="30"/>
      <c r="M2" s="30"/>
      <c r="N2" s="30"/>
      <c r="O2" s="30"/>
      <c r="P2" s="30"/>
      <c r="Q2" s="30"/>
      <c r="R2" s="30"/>
      <c r="S2" s="30"/>
      <c r="T2" s="30"/>
      <c r="U2" s="30"/>
    </row>
    <row r="3" spans="1:21" x14ac:dyDescent="0.25">
      <c r="A3" s="207" t="s">
        <v>4</v>
      </c>
      <c r="B3" s="206"/>
      <c r="C3" s="206"/>
      <c r="D3" s="207" t="s">
        <v>5</v>
      </c>
      <c r="E3" s="206"/>
      <c r="F3" s="206"/>
      <c r="G3" s="207" t="s">
        <v>6</v>
      </c>
      <c r="H3" s="206"/>
      <c r="I3" s="206"/>
      <c r="J3" s="30"/>
      <c r="K3" s="30"/>
      <c r="L3" s="30"/>
      <c r="M3" s="30"/>
      <c r="N3" s="30"/>
      <c r="O3" s="30"/>
      <c r="P3" s="30"/>
      <c r="Q3" s="30"/>
      <c r="R3" s="30"/>
      <c r="S3" s="30"/>
      <c r="T3" s="30"/>
      <c r="U3" s="30"/>
    </row>
    <row r="4" spans="1:21" hidden="1" x14ac:dyDescent="0.25">
      <c r="A4" s="30" t="s">
        <v>7</v>
      </c>
      <c r="B4" s="30" t="s">
        <v>8</v>
      </c>
      <c r="C4" s="30" t="s">
        <v>8</v>
      </c>
      <c r="D4" s="30" t="s">
        <v>9</v>
      </c>
      <c r="E4" s="30" t="s">
        <v>7</v>
      </c>
      <c r="F4" s="30" t="s">
        <v>7</v>
      </c>
      <c r="G4" s="30" t="s">
        <v>7</v>
      </c>
      <c r="H4" s="30" t="s">
        <v>9</v>
      </c>
      <c r="I4" s="30" t="s">
        <v>9</v>
      </c>
      <c r="J4" s="30" t="s">
        <v>7</v>
      </c>
      <c r="K4" s="30" t="s">
        <v>7</v>
      </c>
      <c r="L4" s="30" t="s">
        <v>7</v>
      </c>
      <c r="M4" s="30" t="s">
        <v>9</v>
      </c>
      <c r="N4" s="30" t="s">
        <v>9</v>
      </c>
      <c r="O4" s="30" t="s">
        <v>9</v>
      </c>
      <c r="P4" s="30" t="s">
        <v>10</v>
      </c>
      <c r="Q4" s="30" t="s">
        <v>9</v>
      </c>
      <c r="R4" s="30" t="s">
        <v>9</v>
      </c>
      <c r="S4" s="30" t="s">
        <v>8</v>
      </c>
      <c r="T4" s="30" t="s">
        <v>11</v>
      </c>
      <c r="U4" s="30" t="s">
        <v>12</v>
      </c>
    </row>
    <row r="5" spans="1:21" hidden="1" x14ac:dyDescent="0.25">
      <c r="A5" s="30" t="s">
        <v>13</v>
      </c>
      <c r="B5" s="30" t="s">
        <v>14</v>
      </c>
      <c r="C5" s="30" t="s">
        <v>15</v>
      </c>
      <c r="D5" s="30" t="s">
        <v>16</v>
      </c>
      <c r="E5" s="30" t="s">
        <v>17</v>
      </c>
      <c r="F5" s="30" t="s">
        <v>18</v>
      </c>
      <c r="G5" s="30" t="s">
        <v>19</v>
      </c>
      <c r="H5" s="30" t="s">
        <v>20</v>
      </c>
      <c r="I5" s="30" t="s">
        <v>21</v>
      </c>
      <c r="J5" s="30" t="s">
        <v>22</v>
      </c>
      <c r="K5" s="30" t="s">
        <v>23</v>
      </c>
      <c r="L5" s="30" t="s">
        <v>24</v>
      </c>
      <c r="M5" s="30" t="s">
        <v>25</v>
      </c>
      <c r="N5" s="30" t="s">
        <v>26</v>
      </c>
      <c r="O5" s="30" t="s">
        <v>27</v>
      </c>
      <c r="P5" s="30" t="s">
        <v>28</v>
      </c>
      <c r="Q5" s="30" t="s">
        <v>29</v>
      </c>
      <c r="R5" s="30" t="s">
        <v>30</v>
      </c>
      <c r="S5" s="30" t="s">
        <v>31</v>
      </c>
      <c r="T5" s="30" t="s">
        <v>32</v>
      </c>
      <c r="U5" s="30" t="s">
        <v>33</v>
      </c>
    </row>
    <row r="6" spans="1:21" x14ac:dyDescent="0.25">
      <c r="A6" s="205" t="s">
        <v>34</v>
      </c>
      <c r="B6" s="206"/>
      <c r="C6" s="206"/>
      <c r="D6" s="206"/>
      <c r="E6" s="206"/>
      <c r="F6" s="206"/>
      <c r="G6" s="206"/>
      <c r="H6" s="206"/>
      <c r="I6" s="206"/>
      <c r="J6" s="206"/>
      <c r="K6" s="206"/>
      <c r="L6" s="206"/>
      <c r="M6" s="206"/>
      <c r="N6" s="206"/>
      <c r="O6" s="206"/>
      <c r="P6" s="206"/>
      <c r="Q6" s="206"/>
      <c r="R6" s="206"/>
      <c r="S6" s="206"/>
      <c r="T6" s="206"/>
      <c r="U6" s="206"/>
    </row>
    <row r="7" spans="1:21" ht="62.25" customHeight="1" x14ac:dyDescent="0.25">
      <c r="A7" s="12" t="s">
        <v>35</v>
      </c>
      <c r="B7" s="12" t="s">
        <v>36</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row>
    <row r="8" spans="1:21" ht="240" x14ac:dyDescent="0.25">
      <c r="A8" s="1">
        <v>2021</v>
      </c>
      <c r="B8" s="2">
        <v>44197</v>
      </c>
      <c r="C8" s="2">
        <v>44286</v>
      </c>
      <c r="D8" s="9" t="s">
        <v>58</v>
      </c>
      <c r="E8" s="32" t="s">
        <v>535</v>
      </c>
      <c r="F8" s="10" t="s">
        <v>1886</v>
      </c>
      <c r="G8" s="38" t="s">
        <v>841</v>
      </c>
      <c r="H8" s="11" t="s">
        <v>1776</v>
      </c>
      <c r="I8" s="79" t="s">
        <v>1436</v>
      </c>
      <c r="J8" s="80" t="s">
        <v>1153</v>
      </c>
      <c r="K8" s="19" t="s">
        <v>869</v>
      </c>
      <c r="L8" s="81">
        <v>2020</v>
      </c>
      <c r="M8" s="81">
        <v>400</v>
      </c>
      <c r="N8" s="1">
        <v>0</v>
      </c>
      <c r="O8" s="82">
        <v>0</v>
      </c>
      <c r="P8" s="208" t="s">
        <v>1366</v>
      </c>
      <c r="Q8" s="83" t="s">
        <v>1839</v>
      </c>
      <c r="R8" s="81" t="s">
        <v>1490</v>
      </c>
      <c r="S8" s="2">
        <v>44306</v>
      </c>
      <c r="T8" s="2">
        <v>44306</v>
      </c>
      <c r="U8" s="4" t="s">
        <v>1502</v>
      </c>
    </row>
    <row r="9" spans="1:21" ht="180" x14ac:dyDescent="0.25">
      <c r="A9" s="1">
        <v>2021</v>
      </c>
      <c r="B9" s="2">
        <v>44197</v>
      </c>
      <c r="C9" s="2">
        <v>44286</v>
      </c>
      <c r="D9" s="9" t="s">
        <v>59</v>
      </c>
      <c r="E9" s="36" t="s">
        <v>536</v>
      </c>
      <c r="F9" s="84" t="s">
        <v>1503</v>
      </c>
      <c r="G9" s="38" t="s">
        <v>841</v>
      </c>
      <c r="H9" s="81" t="s">
        <v>901</v>
      </c>
      <c r="I9" s="81" t="s">
        <v>1154</v>
      </c>
      <c r="J9" s="81" t="s">
        <v>1155</v>
      </c>
      <c r="K9" s="19" t="s">
        <v>869</v>
      </c>
      <c r="L9" s="81">
        <v>2020</v>
      </c>
      <c r="M9" s="81">
        <v>2244</v>
      </c>
      <c r="N9" s="1">
        <v>0</v>
      </c>
      <c r="O9" s="82">
        <v>0</v>
      </c>
      <c r="P9" s="208" t="s">
        <v>1366</v>
      </c>
      <c r="Q9" s="83" t="s">
        <v>1839</v>
      </c>
      <c r="R9" s="81" t="s">
        <v>1490</v>
      </c>
      <c r="S9" s="2">
        <v>44306</v>
      </c>
      <c r="T9" s="2">
        <v>44306</v>
      </c>
      <c r="U9" s="4" t="s">
        <v>1502</v>
      </c>
    </row>
    <row r="10" spans="1:21" ht="165" x14ac:dyDescent="0.25">
      <c r="A10" s="1">
        <v>2021</v>
      </c>
      <c r="B10" s="2">
        <v>44197</v>
      </c>
      <c r="C10" s="2">
        <v>44286</v>
      </c>
      <c r="D10" s="9" t="s">
        <v>60</v>
      </c>
      <c r="E10" s="32" t="s">
        <v>1840</v>
      </c>
      <c r="F10" s="10" t="s">
        <v>1504</v>
      </c>
      <c r="G10" s="38" t="s">
        <v>841</v>
      </c>
      <c r="H10" s="10" t="s">
        <v>902</v>
      </c>
      <c r="I10" s="10" t="s">
        <v>1156</v>
      </c>
      <c r="J10" s="81" t="s">
        <v>1153</v>
      </c>
      <c r="K10" s="19" t="s">
        <v>869</v>
      </c>
      <c r="L10" s="81">
        <v>2020</v>
      </c>
      <c r="M10" s="81">
        <v>6000</v>
      </c>
      <c r="N10" s="1">
        <v>0</v>
      </c>
      <c r="O10" s="82">
        <v>0</v>
      </c>
      <c r="P10" s="208" t="s">
        <v>1366</v>
      </c>
      <c r="Q10" s="83" t="s">
        <v>1839</v>
      </c>
      <c r="R10" s="81" t="s">
        <v>1490</v>
      </c>
      <c r="S10" s="2">
        <v>44306</v>
      </c>
      <c r="T10" s="2">
        <v>44306</v>
      </c>
      <c r="U10" s="4" t="s">
        <v>1502</v>
      </c>
    </row>
    <row r="11" spans="1:21" ht="102" x14ac:dyDescent="0.25">
      <c r="A11" s="1">
        <v>2021</v>
      </c>
      <c r="B11" s="2">
        <v>44197</v>
      </c>
      <c r="C11" s="2">
        <v>44286</v>
      </c>
      <c r="D11" s="11" t="s">
        <v>61</v>
      </c>
      <c r="E11" s="31" t="s">
        <v>537</v>
      </c>
      <c r="F11" s="11" t="s">
        <v>398</v>
      </c>
      <c r="G11" s="58" t="s">
        <v>842</v>
      </c>
      <c r="H11" s="85" t="s">
        <v>1777</v>
      </c>
      <c r="I11" s="85" t="s">
        <v>1437</v>
      </c>
      <c r="J11" s="80" t="s">
        <v>1153</v>
      </c>
      <c r="K11" s="19" t="s">
        <v>869</v>
      </c>
      <c r="L11" s="85">
        <v>2020</v>
      </c>
      <c r="M11" s="85">
        <v>1</v>
      </c>
      <c r="N11" s="1">
        <v>0</v>
      </c>
      <c r="O11" s="82">
        <v>0</v>
      </c>
      <c r="P11" s="209" t="s">
        <v>56</v>
      </c>
      <c r="Q11" s="83" t="s">
        <v>1839</v>
      </c>
      <c r="R11" s="81" t="s">
        <v>1490</v>
      </c>
      <c r="S11" s="2">
        <v>44306</v>
      </c>
      <c r="T11" s="2">
        <v>44306</v>
      </c>
      <c r="U11" s="4" t="s">
        <v>1502</v>
      </c>
    </row>
    <row r="12" spans="1:21" ht="165" x14ac:dyDescent="0.25">
      <c r="A12" s="1">
        <v>2021</v>
      </c>
      <c r="B12" s="2">
        <v>44197</v>
      </c>
      <c r="C12" s="2">
        <v>44286</v>
      </c>
      <c r="D12" s="9" t="s">
        <v>1380</v>
      </c>
      <c r="E12" s="32" t="s">
        <v>1840</v>
      </c>
      <c r="F12" s="10" t="s">
        <v>1504</v>
      </c>
      <c r="G12" s="38" t="s">
        <v>841</v>
      </c>
      <c r="H12" s="10" t="s">
        <v>902</v>
      </c>
      <c r="I12" s="10" t="s">
        <v>1156</v>
      </c>
      <c r="J12" s="81" t="s">
        <v>1153</v>
      </c>
      <c r="K12" s="19" t="s">
        <v>869</v>
      </c>
      <c r="L12" s="85" t="s">
        <v>1832</v>
      </c>
      <c r="M12" s="85">
        <v>333</v>
      </c>
      <c r="N12" s="1">
        <v>0</v>
      </c>
      <c r="O12" s="82">
        <v>0</v>
      </c>
      <c r="P12" s="208" t="s">
        <v>1366</v>
      </c>
      <c r="Q12" s="83" t="s">
        <v>1839</v>
      </c>
      <c r="R12" s="81" t="s">
        <v>1490</v>
      </c>
      <c r="S12" s="2">
        <v>44306</v>
      </c>
      <c r="T12" s="2">
        <v>44306</v>
      </c>
      <c r="U12" s="4" t="s">
        <v>1502</v>
      </c>
    </row>
    <row r="13" spans="1:21" ht="409.5" x14ac:dyDescent="0.25">
      <c r="A13" s="1">
        <v>2021</v>
      </c>
      <c r="B13" s="2">
        <v>44197</v>
      </c>
      <c r="C13" s="2">
        <v>44286</v>
      </c>
      <c r="D13" s="11" t="s">
        <v>1381</v>
      </c>
      <c r="E13" s="32" t="s">
        <v>1841</v>
      </c>
      <c r="F13" s="10" t="s">
        <v>1505</v>
      </c>
      <c r="G13" s="58" t="s">
        <v>842</v>
      </c>
      <c r="H13" s="10" t="s">
        <v>1778</v>
      </c>
      <c r="I13" s="10" t="s">
        <v>1438</v>
      </c>
      <c r="J13" s="80" t="s">
        <v>1221</v>
      </c>
      <c r="K13" s="19" t="s">
        <v>869</v>
      </c>
      <c r="L13" s="85" t="s">
        <v>1832</v>
      </c>
      <c r="M13" s="86">
        <v>75000</v>
      </c>
      <c r="N13" s="1">
        <v>0</v>
      </c>
      <c r="O13" s="82">
        <v>1260</v>
      </c>
      <c r="P13" s="209" t="s">
        <v>1366</v>
      </c>
      <c r="Q13" s="83" t="s">
        <v>1839</v>
      </c>
      <c r="R13" s="81" t="s">
        <v>1490</v>
      </c>
      <c r="S13" s="2">
        <v>44306</v>
      </c>
      <c r="T13" s="2">
        <v>44306</v>
      </c>
      <c r="U13" s="4" t="s">
        <v>1502</v>
      </c>
    </row>
    <row r="14" spans="1:21" ht="150" x14ac:dyDescent="0.25">
      <c r="A14" s="1">
        <v>2021</v>
      </c>
      <c r="B14" s="2">
        <v>44197</v>
      </c>
      <c r="C14" s="2">
        <v>44286</v>
      </c>
      <c r="D14" s="11" t="s">
        <v>1382</v>
      </c>
      <c r="E14" s="32" t="s">
        <v>1842</v>
      </c>
      <c r="F14" s="10" t="s">
        <v>1506</v>
      </c>
      <c r="G14" s="38" t="s">
        <v>841</v>
      </c>
      <c r="H14" s="11" t="s">
        <v>1779</v>
      </c>
      <c r="I14" s="87" t="s">
        <v>1439</v>
      </c>
      <c r="J14" s="80" t="s">
        <v>1153</v>
      </c>
      <c r="K14" s="19" t="s">
        <v>869</v>
      </c>
      <c r="L14" s="81">
        <v>2020</v>
      </c>
      <c r="M14" s="81">
        <v>100</v>
      </c>
      <c r="N14" s="1">
        <v>0</v>
      </c>
      <c r="O14" s="82">
        <v>0</v>
      </c>
      <c r="P14" s="208" t="s">
        <v>1366</v>
      </c>
      <c r="Q14" s="83" t="s">
        <v>1839</v>
      </c>
      <c r="R14" s="81" t="s">
        <v>1490</v>
      </c>
      <c r="S14" s="2">
        <v>44306</v>
      </c>
      <c r="T14" s="2">
        <v>44306</v>
      </c>
      <c r="U14" s="4" t="s">
        <v>1502</v>
      </c>
    </row>
    <row r="15" spans="1:21" ht="180" x14ac:dyDescent="0.25">
      <c r="A15" s="1">
        <v>2021</v>
      </c>
      <c r="B15" s="2">
        <v>44197</v>
      </c>
      <c r="C15" s="2">
        <v>44286</v>
      </c>
      <c r="D15" s="11" t="s">
        <v>1383</v>
      </c>
      <c r="E15" s="33" t="s">
        <v>1843</v>
      </c>
      <c r="F15" s="11" t="s">
        <v>1507</v>
      </c>
      <c r="G15" s="59" t="s">
        <v>842</v>
      </c>
      <c r="H15" s="85" t="s">
        <v>1780</v>
      </c>
      <c r="I15" s="85" t="s">
        <v>1440</v>
      </c>
      <c r="J15" s="89" t="s">
        <v>1153</v>
      </c>
      <c r="K15" s="19" t="s">
        <v>869</v>
      </c>
      <c r="L15" s="90">
        <v>2020</v>
      </c>
      <c r="M15" s="85">
        <v>200</v>
      </c>
      <c r="N15" s="1">
        <v>0</v>
      </c>
      <c r="O15" s="82">
        <v>0</v>
      </c>
      <c r="P15" s="59" t="s">
        <v>56</v>
      </c>
      <c r="Q15" s="83" t="s">
        <v>1839</v>
      </c>
      <c r="R15" s="81" t="s">
        <v>1490</v>
      </c>
      <c r="S15" s="2">
        <v>44306</v>
      </c>
      <c r="T15" s="2">
        <v>44306</v>
      </c>
      <c r="U15" s="4" t="s">
        <v>1502</v>
      </c>
    </row>
    <row r="16" spans="1:21" ht="165" x14ac:dyDescent="0.25">
      <c r="A16" s="1">
        <v>2021</v>
      </c>
      <c r="B16" s="2">
        <v>44197</v>
      </c>
      <c r="C16" s="2">
        <v>44286</v>
      </c>
      <c r="D16" s="11" t="s">
        <v>1384</v>
      </c>
      <c r="E16" s="32" t="s">
        <v>1844</v>
      </c>
      <c r="F16" s="10" t="s">
        <v>1508</v>
      </c>
      <c r="G16" s="38" t="s">
        <v>841</v>
      </c>
      <c r="H16" s="11" t="s">
        <v>1781</v>
      </c>
      <c r="I16" s="87" t="s">
        <v>1441</v>
      </c>
      <c r="J16" s="80" t="s">
        <v>1153</v>
      </c>
      <c r="K16" s="19" t="s">
        <v>869</v>
      </c>
      <c r="L16" s="85" t="s">
        <v>1832</v>
      </c>
      <c r="M16" s="81">
        <v>188</v>
      </c>
      <c r="N16" s="1">
        <v>0</v>
      </c>
      <c r="O16" s="82">
        <v>0</v>
      </c>
      <c r="P16" s="208" t="s">
        <v>1366</v>
      </c>
      <c r="Q16" s="83" t="s">
        <v>1839</v>
      </c>
      <c r="R16" s="81" t="s">
        <v>1490</v>
      </c>
      <c r="S16" s="2">
        <v>44306</v>
      </c>
      <c r="T16" s="2">
        <v>44306</v>
      </c>
      <c r="U16" s="4" t="s">
        <v>1502</v>
      </c>
    </row>
    <row r="17" spans="1:21" ht="300" x14ac:dyDescent="0.25">
      <c r="A17" s="1">
        <v>2021</v>
      </c>
      <c r="B17" s="2">
        <v>44197</v>
      </c>
      <c r="C17" s="2">
        <v>44286</v>
      </c>
      <c r="D17" s="11" t="s">
        <v>1385</v>
      </c>
      <c r="E17" s="31" t="s">
        <v>1845</v>
      </c>
      <c r="F17" s="11" t="s">
        <v>1507</v>
      </c>
      <c r="G17" s="59" t="s">
        <v>842</v>
      </c>
      <c r="H17" s="85" t="s">
        <v>1782</v>
      </c>
      <c r="I17" s="85" t="s">
        <v>1440</v>
      </c>
      <c r="J17" s="89" t="s">
        <v>1153</v>
      </c>
      <c r="K17" s="19" t="s">
        <v>869</v>
      </c>
      <c r="L17" s="85" t="s">
        <v>1832</v>
      </c>
      <c r="M17" s="85">
        <v>200</v>
      </c>
      <c r="N17" s="1">
        <v>0</v>
      </c>
      <c r="O17" s="82">
        <v>0</v>
      </c>
      <c r="P17" s="59" t="s">
        <v>56</v>
      </c>
      <c r="Q17" s="83" t="s">
        <v>1839</v>
      </c>
      <c r="R17" s="81" t="s">
        <v>1490</v>
      </c>
      <c r="S17" s="2">
        <v>44306</v>
      </c>
      <c r="T17" s="2">
        <v>44306</v>
      </c>
      <c r="U17" s="4" t="s">
        <v>1502</v>
      </c>
    </row>
    <row r="18" spans="1:21" ht="240" x14ac:dyDescent="0.25">
      <c r="A18" s="1">
        <v>2021</v>
      </c>
      <c r="B18" s="2">
        <v>44197</v>
      </c>
      <c r="C18" s="2">
        <v>44286</v>
      </c>
      <c r="D18" s="10" t="s">
        <v>1386</v>
      </c>
      <c r="E18" s="32" t="s">
        <v>535</v>
      </c>
      <c r="F18" s="10" t="s">
        <v>1886</v>
      </c>
      <c r="G18" s="38" t="s">
        <v>841</v>
      </c>
      <c r="H18" s="11" t="s">
        <v>1776</v>
      </c>
      <c r="I18" s="79" t="s">
        <v>1436</v>
      </c>
      <c r="J18" s="80" t="s">
        <v>1153</v>
      </c>
      <c r="K18" s="19" t="s">
        <v>869</v>
      </c>
      <c r="L18" s="81">
        <v>2020</v>
      </c>
      <c r="M18" s="81">
        <v>400</v>
      </c>
      <c r="N18" s="1">
        <v>0</v>
      </c>
      <c r="O18" s="82">
        <v>0</v>
      </c>
      <c r="P18" s="208" t="s">
        <v>1366</v>
      </c>
      <c r="Q18" s="83" t="s">
        <v>1839</v>
      </c>
      <c r="R18" s="81" t="s">
        <v>1490</v>
      </c>
      <c r="S18" s="2">
        <v>44306</v>
      </c>
      <c r="T18" s="2">
        <v>44306</v>
      </c>
      <c r="U18" s="4" t="s">
        <v>1502</v>
      </c>
    </row>
    <row r="19" spans="1:21" ht="180" x14ac:dyDescent="0.25">
      <c r="A19" s="1">
        <v>2021</v>
      </c>
      <c r="B19" s="2">
        <v>44197</v>
      </c>
      <c r="C19" s="2">
        <v>44286</v>
      </c>
      <c r="D19" s="9" t="s">
        <v>1387</v>
      </c>
      <c r="E19" s="36" t="s">
        <v>536</v>
      </c>
      <c r="F19" s="84" t="s">
        <v>1503</v>
      </c>
      <c r="G19" s="38" t="s">
        <v>841</v>
      </c>
      <c r="H19" s="81" t="s">
        <v>901</v>
      </c>
      <c r="I19" s="81" t="s">
        <v>1154</v>
      </c>
      <c r="J19" s="81" t="s">
        <v>1155</v>
      </c>
      <c r="K19" s="19" t="s">
        <v>869</v>
      </c>
      <c r="L19" s="81">
        <v>2020</v>
      </c>
      <c r="M19" s="81">
        <v>2244</v>
      </c>
      <c r="N19" s="1">
        <v>0</v>
      </c>
      <c r="O19" s="82">
        <v>0</v>
      </c>
      <c r="P19" s="208" t="s">
        <v>1366</v>
      </c>
      <c r="Q19" s="83" t="s">
        <v>1839</v>
      </c>
      <c r="R19" s="81" t="s">
        <v>1490</v>
      </c>
      <c r="S19" s="2">
        <v>44306</v>
      </c>
      <c r="T19" s="2">
        <v>44306</v>
      </c>
      <c r="U19" s="4" t="s">
        <v>1502</v>
      </c>
    </row>
    <row r="20" spans="1:21" ht="165" x14ac:dyDescent="0.25">
      <c r="A20" s="1">
        <v>2021</v>
      </c>
      <c r="B20" s="2">
        <v>44197</v>
      </c>
      <c r="C20" s="2">
        <v>44286</v>
      </c>
      <c r="D20" s="9" t="s">
        <v>62</v>
      </c>
      <c r="E20" s="32" t="s">
        <v>1840</v>
      </c>
      <c r="F20" s="10" t="s">
        <v>1504</v>
      </c>
      <c r="G20" s="38" t="s">
        <v>841</v>
      </c>
      <c r="H20" s="10" t="s">
        <v>902</v>
      </c>
      <c r="I20" s="10" t="s">
        <v>1156</v>
      </c>
      <c r="J20" s="81" t="s">
        <v>1153</v>
      </c>
      <c r="K20" s="19" t="s">
        <v>869</v>
      </c>
      <c r="L20" s="81">
        <v>2020</v>
      </c>
      <c r="M20" s="81">
        <v>6000</v>
      </c>
      <c r="N20" s="1">
        <v>0</v>
      </c>
      <c r="O20" s="82">
        <v>0</v>
      </c>
      <c r="P20" s="208" t="s">
        <v>1366</v>
      </c>
      <c r="Q20" s="83" t="s">
        <v>1839</v>
      </c>
      <c r="R20" s="81" t="s">
        <v>1490</v>
      </c>
      <c r="S20" s="2">
        <v>44306</v>
      </c>
      <c r="T20" s="2">
        <v>44306</v>
      </c>
      <c r="U20" s="4" t="s">
        <v>1502</v>
      </c>
    </row>
    <row r="21" spans="1:21" ht="102" x14ac:dyDescent="0.25">
      <c r="A21" s="1">
        <v>2021</v>
      </c>
      <c r="B21" s="2">
        <v>44197</v>
      </c>
      <c r="C21" s="2">
        <v>44286</v>
      </c>
      <c r="D21" s="11" t="s">
        <v>1388</v>
      </c>
      <c r="E21" s="31" t="s">
        <v>537</v>
      </c>
      <c r="F21" s="11" t="s">
        <v>398</v>
      </c>
      <c r="G21" s="58" t="s">
        <v>842</v>
      </c>
      <c r="H21" s="85" t="s">
        <v>1777</v>
      </c>
      <c r="I21" s="85" t="s">
        <v>1437</v>
      </c>
      <c r="J21" s="80" t="s">
        <v>1153</v>
      </c>
      <c r="K21" s="19" t="s">
        <v>869</v>
      </c>
      <c r="L21" s="85">
        <v>2020</v>
      </c>
      <c r="M21" s="85">
        <v>1</v>
      </c>
      <c r="N21" s="1">
        <v>0</v>
      </c>
      <c r="O21" s="82">
        <v>0</v>
      </c>
      <c r="P21" s="209" t="s">
        <v>56</v>
      </c>
      <c r="Q21" s="83" t="s">
        <v>1839</v>
      </c>
      <c r="R21" s="81" t="s">
        <v>1490</v>
      </c>
      <c r="S21" s="2">
        <v>44306</v>
      </c>
      <c r="T21" s="2">
        <v>44306</v>
      </c>
      <c r="U21" s="4" t="s">
        <v>1502</v>
      </c>
    </row>
    <row r="22" spans="1:21" ht="165" x14ac:dyDescent="0.25">
      <c r="A22" s="1">
        <v>2021</v>
      </c>
      <c r="B22" s="2">
        <v>44197</v>
      </c>
      <c r="C22" s="2">
        <v>44286</v>
      </c>
      <c r="D22" s="9" t="s">
        <v>1389</v>
      </c>
      <c r="E22" s="32" t="s">
        <v>1840</v>
      </c>
      <c r="F22" s="10" t="s">
        <v>1504</v>
      </c>
      <c r="G22" s="38" t="s">
        <v>841</v>
      </c>
      <c r="H22" s="10" t="s">
        <v>902</v>
      </c>
      <c r="I22" s="10" t="s">
        <v>1156</v>
      </c>
      <c r="J22" s="81" t="s">
        <v>1153</v>
      </c>
      <c r="K22" s="19" t="s">
        <v>869</v>
      </c>
      <c r="L22" s="85" t="s">
        <v>1832</v>
      </c>
      <c r="M22" s="85">
        <v>333</v>
      </c>
      <c r="N22" s="1">
        <v>0</v>
      </c>
      <c r="O22" s="82">
        <v>0</v>
      </c>
      <c r="P22" s="208" t="s">
        <v>1366</v>
      </c>
      <c r="Q22" s="83" t="s">
        <v>1839</v>
      </c>
      <c r="R22" s="81" t="s">
        <v>1490</v>
      </c>
      <c r="S22" s="2">
        <v>44306</v>
      </c>
      <c r="T22" s="2">
        <v>44306</v>
      </c>
      <c r="U22" s="4" t="s">
        <v>1502</v>
      </c>
    </row>
    <row r="23" spans="1:21" ht="409.5" x14ac:dyDescent="0.25">
      <c r="A23" s="1">
        <v>2021</v>
      </c>
      <c r="B23" s="2">
        <v>44197</v>
      </c>
      <c r="C23" s="2">
        <v>44286</v>
      </c>
      <c r="D23" s="11" t="s">
        <v>1390</v>
      </c>
      <c r="E23" s="32" t="s">
        <v>1841</v>
      </c>
      <c r="F23" s="10" t="s">
        <v>1505</v>
      </c>
      <c r="G23" s="58" t="s">
        <v>842</v>
      </c>
      <c r="H23" s="10" t="s">
        <v>1778</v>
      </c>
      <c r="I23" s="10" t="s">
        <v>1438</v>
      </c>
      <c r="J23" s="80" t="s">
        <v>1221</v>
      </c>
      <c r="K23" s="19" t="s">
        <v>869</v>
      </c>
      <c r="L23" s="85" t="s">
        <v>1832</v>
      </c>
      <c r="M23" s="86">
        <v>75000</v>
      </c>
      <c r="N23" s="1">
        <v>0</v>
      </c>
      <c r="O23" s="82">
        <v>1260</v>
      </c>
      <c r="P23" s="209" t="s">
        <v>1366</v>
      </c>
      <c r="Q23" s="83" t="s">
        <v>1839</v>
      </c>
      <c r="R23" s="81" t="s">
        <v>1490</v>
      </c>
      <c r="S23" s="2">
        <v>44306</v>
      </c>
      <c r="T23" s="2">
        <v>44306</v>
      </c>
      <c r="U23" s="4" t="s">
        <v>1502</v>
      </c>
    </row>
    <row r="24" spans="1:21" ht="150" x14ac:dyDescent="0.25">
      <c r="A24" s="1">
        <v>2021</v>
      </c>
      <c r="B24" s="2">
        <v>44197</v>
      </c>
      <c r="C24" s="2">
        <v>44286</v>
      </c>
      <c r="D24" s="11" t="s">
        <v>1391</v>
      </c>
      <c r="E24" s="32" t="s">
        <v>1842</v>
      </c>
      <c r="F24" s="10" t="s">
        <v>1506</v>
      </c>
      <c r="G24" s="38" t="s">
        <v>841</v>
      </c>
      <c r="H24" s="11" t="s">
        <v>1779</v>
      </c>
      <c r="I24" s="87" t="s">
        <v>1439</v>
      </c>
      <c r="J24" s="80" t="s">
        <v>1153</v>
      </c>
      <c r="K24" s="19" t="s">
        <v>869</v>
      </c>
      <c r="L24" s="81">
        <v>2020</v>
      </c>
      <c r="M24" s="81">
        <v>100</v>
      </c>
      <c r="N24" s="1">
        <v>0</v>
      </c>
      <c r="O24" s="82">
        <v>0</v>
      </c>
      <c r="P24" s="208" t="s">
        <v>1366</v>
      </c>
      <c r="Q24" s="83" t="s">
        <v>1839</v>
      </c>
      <c r="R24" s="81" t="s">
        <v>1490</v>
      </c>
      <c r="S24" s="2">
        <v>44306</v>
      </c>
      <c r="T24" s="2">
        <v>44306</v>
      </c>
      <c r="U24" s="4" t="s">
        <v>1502</v>
      </c>
    </row>
    <row r="25" spans="1:21" ht="180" x14ac:dyDescent="0.25">
      <c r="A25" s="1">
        <v>2021</v>
      </c>
      <c r="B25" s="2">
        <v>44197</v>
      </c>
      <c r="C25" s="2">
        <v>44286</v>
      </c>
      <c r="D25" s="11" t="s">
        <v>1392</v>
      </c>
      <c r="E25" s="33" t="s">
        <v>1843</v>
      </c>
      <c r="F25" s="11" t="s">
        <v>1507</v>
      </c>
      <c r="G25" s="59" t="s">
        <v>842</v>
      </c>
      <c r="H25" s="85" t="s">
        <v>1780</v>
      </c>
      <c r="I25" s="85" t="s">
        <v>1440</v>
      </c>
      <c r="J25" s="89" t="s">
        <v>1153</v>
      </c>
      <c r="K25" s="19" t="s">
        <v>869</v>
      </c>
      <c r="L25" s="90">
        <v>2020</v>
      </c>
      <c r="M25" s="85">
        <v>200</v>
      </c>
      <c r="N25" s="1">
        <v>0</v>
      </c>
      <c r="O25" s="82">
        <v>0</v>
      </c>
      <c r="P25" s="59" t="s">
        <v>56</v>
      </c>
      <c r="Q25" s="83" t="s">
        <v>1839</v>
      </c>
      <c r="R25" s="81" t="s">
        <v>1491</v>
      </c>
      <c r="S25" s="2">
        <v>44306</v>
      </c>
      <c r="T25" s="2">
        <v>44306</v>
      </c>
      <c r="U25" s="4" t="s">
        <v>1502</v>
      </c>
    </row>
    <row r="26" spans="1:21" ht="165" x14ac:dyDescent="0.25">
      <c r="A26" s="1">
        <v>2021</v>
      </c>
      <c r="B26" s="2">
        <v>44197</v>
      </c>
      <c r="C26" s="2">
        <v>44286</v>
      </c>
      <c r="D26" s="11" t="s">
        <v>1393</v>
      </c>
      <c r="E26" s="32" t="s">
        <v>1844</v>
      </c>
      <c r="F26" s="10" t="s">
        <v>1508</v>
      </c>
      <c r="G26" s="38" t="s">
        <v>841</v>
      </c>
      <c r="H26" s="11" t="s">
        <v>1781</v>
      </c>
      <c r="I26" s="87" t="s">
        <v>1441</v>
      </c>
      <c r="J26" s="80" t="s">
        <v>1153</v>
      </c>
      <c r="K26" s="19" t="s">
        <v>869</v>
      </c>
      <c r="L26" s="85" t="s">
        <v>1832</v>
      </c>
      <c r="M26" s="81">
        <v>188</v>
      </c>
      <c r="N26" s="1">
        <v>0</v>
      </c>
      <c r="O26" s="82">
        <v>0</v>
      </c>
      <c r="P26" s="208" t="s">
        <v>1366</v>
      </c>
      <c r="Q26" s="83" t="s">
        <v>1839</v>
      </c>
      <c r="R26" s="81" t="s">
        <v>1491</v>
      </c>
      <c r="S26" s="2">
        <v>44306</v>
      </c>
      <c r="T26" s="2">
        <v>44306</v>
      </c>
      <c r="U26" s="4" t="s">
        <v>1502</v>
      </c>
    </row>
    <row r="27" spans="1:21" ht="300" x14ac:dyDescent="0.25">
      <c r="A27" s="1">
        <v>2021</v>
      </c>
      <c r="B27" s="2">
        <v>44197</v>
      </c>
      <c r="C27" s="2">
        <v>44286</v>
      </c>
      <c r="D27" s="11" t="s">
        <v>1394</v>
      </c>
      <c r="E27" s="31" t="s">
        <v>1845</v>
      </c>
      <c r="F27" s="11" t="s">
        <v>1507</v>
      </c>
      <c r="G27" s="59" t="s">
        <v>842</v>
      </c>
      <c r="H27" s="85" t="s">
        <v>1782</v>
      </c>
      <c r="I27" s="85" t="s">
        <v>1440</v>
      </c>
      <c r="J27" s="89" t="s">
        <v>1153</v>
      </c>
      <c r="K27" s="19" t="s">
        <v>869</v>
      </c>
      <c r="L27" s="85" t="s">
        <v>1832</v>
      </c>
      <c r="M27" s="85">
        <v>200</v>
      </c>
      <c r="N27" s="1">
        <v>0</v>
      </c>
      <c r="O27" s="82">
        <v>0</v>
      </c>
      <c r="P27" s="59" t="s">
        <v>56</v>
      </c>
      <c r="Q27" s="83" t="s">
        <v>1839</v>
      </c>
      <c r="R27" s="81" t="s">
        <v>1491</v>
      </c>
      <c r="S27" s="2">
        <v>44306</v>
      </c>
      <c r="T27" s="2">
        <v>44306</v>
      </c>
      <c r="U27" s="4" t="s">
        <v>1502</v>
      </c>
    </row>
    <row r="28" spans="1:21" ht="135" x14ac:dyDescent="0.25">
      <c r="A28" s="1">
        <v>2021</v>
      </c>
      <c r="B28" s="2">
        <v>44197</v>
      </c>
      <c r="C28" s="2">
        <v>44286</v>
      </c>
      <c r="D28" s="91" t="s">
        <v>63</v>
      </c>
      <c r="E28" s="64" t="s">
        <v>538</v>
      </c>
      <c r="F28" s="92" t="s">
        <v>1509</v>
      </c>
      <c r="G28" s="25" t="s">
        <v>843</v>
      </c>
      <c r="H28" s="81" t="s">
        <v>903</v>
      </c>
      <c r="I28" s="81" t="s">
        <v>1887</v>
      </c>
      <c r="J28" s="80" t="s">
        <v>1153</v>
      </c>
      <c r="K28" s="19" t="s">
        <v>869</v>
      </c>
      <c r="L28" s="112">
        <v>2019</v>
      </c>
      <c r="M28" s="112" t="s">
        <v>1835</v>
      </c>
      <c r="N28" s="1">
        <v>0</v>
      </c>
      <c r="O28" s="81">
        <v>720</v>
      </c>
      <c r="P28" s="25" t="s">
        <v>56</v>
      </c>
      <c r="Q28" s="83" t="s">
        <v>1839</v>
      </c>
      <c r="R28" s="81" t="s">
        <v>1492</v>
      </c>
      <c r="S28" s="2">
        <v>44306</v>
      </c>
      <c r="T28" s="2">
        <v>44306</v>
      </c>
      <c r="U28" s="4" t="s">
        <v>1502</v>
      </c>
    </row>
    <row r="29" spans="1:21" ht="127.5" x14ac:dyDescent="0.25">
      <c r="A29" s="1">
        <v>2021</v>
      </c>
      <c r="B29" s="2">
        <v>44197</v>
      </c>
      <c r="C29" s="2">
        <v>44286</v>
      </c>
      <c r="D29" s="93" t="s">
        <v>64</v>
      </c>
      <c r="E29" s="64" t="s">
        <v>539</v>
      </c>
      <c r="F29" s="11" t="s">
        <v>1510</v>
      </c>
      <c r="G29" s="38" t="s">
        <v>844</v>
      </c>
      <c r="H29" s="8" t="s">
        <v>904</v>
      </c>
      <c r="I29" s="3" t="s">
        <v>1888</v>
      </c>
      <c r="J29" s="81" t="s">
        <v>1153</v>
      </c>
      <c r="K29" s="19" t="s">
        <v>869</v>
      </c>
      <c r="L29" s="81">
        <v>2019</v>
      </c>
      <c r="M29" s="81">
        <v>720</v>
      </c>
      <c r="N29" s="1">
        <v>0</v>
      </c>
      <c r="O29" s="81">
        <v>720</v>
      </c>
      <c r="P29" s="208" t="s">
        <v>56</v>
      </c>
      <c r="Q29" s="83" t="s">
        <v>1839</v>
      </c>
      <c r="R29" s="81" t="s">
        <v>1492</v>
      </c>
      <c r="S29" s="2">
        <v>44306</v>
      </c>
      <c r="T29" s="2">
        <v>44306</v>
      </c>
      <c r="U29" s="4" t="s">
        <v>1502</v>
      </c>
    </row>
    <row r="30" spans="1:21" ht="135" x14ac:dyDescent="0.25">
      <c r="A30" s="1">
        <v>2021</v>
      </c>
      <c r="B30" s="2">
        <v>44197</v>
      </c>
      <c r="C30" s="2">
        <v>44286</v>
      </c>
      <c r="D30" s="93" t="s">
        <v>65</v>
      </c>
      <c r="E30" s="64" t="s">
        <v>540</v>
      </c>
      <c r="F30" s="10" t="s">
        <v>1511</v>
      </c>
      <c r="G30" s="38" t="s">
        <v>844</v>
      </c>
      <c r="H30" s="7" t="s">
        <v>905</v>
      </c>
      <c r="I30" s="5" t="s">
        <v>1889</v>
      </c>
      <c r="J30" s="81" t="s">
        <v>1153</v>
      </c>
      <c r="K30" s="19" t="s">
        <v>869</v>
      </c>
      <c r="L30" s="81">
        <v>2019</v>
      </c>
      <c r="M30" s="81">
        <v>240</v>
      </c>
      <c r="N30" s="1">
        <v>0</v>
      </c>
      <c r="O30" s="81">
        <v>15</v>
      </c>
      <c r="P30" s="208" t="s">
        <v>56</v>
      </c>
      <c r="Q30" s="83" t="s">
        <v>1839</v>
      </c>
      <c r="R30" s="81" t="s">
        <v>1492</v>
      </c>
      <c r="S30" s="2">
        <v>44306</v>
      </c>
      <c r="T30" s="2">
        <v>44306</v>
      </c>
      <c r="U30" s="4" t="s">
        <v>1502</v>
      </c>
    </row>
    <row r="31" spans="1:21" ht="114.75" x14ac:dyDescent="0.25">
      <c r="A31" s="1">
        <v>2021</v>
      </c>
      <c r="B31" s="2">
        <v>44197</v>
      </c>
      <c r="C31" s="2">
        <v>44286</v>
      </c>
      <c r="D31" s="93" t="s">
        <v>66</v>
      </c>
      <c r="E31" s="64" t="s">
        <v>541</v>
      </c>
      <c r="F31" s="10" t="s">
        <v>1512</v>
      </c>
      <c r="G31" s="38" t="s">
        <v>844</v>
      </c>
      <c r="H31" s="7" t="s">
        <v>906</v>
      </c>
      <c r="I31" s="5" t="s">
        <v>1890</v>
      </c>
      <c r="J31" s="81" t="s">
        <v>1153</v>
      </c>
      <c r="K31" s="19" t="s">
        <v>869</v>
      </c>
      <c r="L31" s="81">
        <v>2019</v>
      </c>
      <c r="M31" s="81">
        <v>5</v>
      </c>
      <c r="N31" s="1">
        <v>0</v>
      </c>
      <c r="O31" s="81">
        <v>1</v>
      </c>
      <c r="P31" s="208" t="s">
        <v>56</v>
      </c>
      <c r="Q31" s="83" t="s">
        <v>1839</v>
      </c>
      <c r="R31" s="81" t="s">
        <v>1492</v>
      </c>
      <c r="S31" s="2">
        <v>44306</v>
      </c>
      <c r="T31" s="2">
        <v>44306</v>
      </c>
      <c r="U31" s="4" t="s">
        <v>1502</v>
      </c>
    </row>
    <row r="32" spans="1:21" ht="127.5" x14ac:dyDescent="0.25">
      <c r="A32" s="1">
        <v>2021</v>
      </c>
      <c r="B32" s="2">
        <v>44197</v>
      </c>
      <c r="C32" s="2">
        <v>44286</v>
      </c>
      <c r="D32" s="93" t="s">
        <v>67</v>
      </c>
      <c r="E32" s="64" t="s">
        <v>542</v>
      </c>
      <c r="F32" s="11" t="s">
        <v>1513</v>
      </c>
      <c r="G32" s="38" t="s">
        <v>844</v>
      </c>
      <c r="H32" s="5" t="s">
        <v>907</v>
      </c>
      <c r="I32" s="5" t="s">
        <v>1891</v>
      </c>
      <c r="J32" s="81" t="s">
        <v>1153</v>
      </c>
      <c r="K32" s="19" t="s">
        <v>869</v>
      </c>
      <c r="L32" s="81">
        <v>2019</v>
      </c>
      <c r="M32" s="81">
        <v>240</v>
      </c>
      <c r="N32" s="1">
        <v>0</v>
      </c>
      <c r="O32" s="81">
        <v>240</v>
      </c>
      <c r="P32" s="208" t="s">
        <v>56</v>
      </c>
      <c r="Q32" s="83" t="s">
        <v>1839</v>
      </c>
      <c r="R32" s="81" t="s">
        <v>1492</v>
      </c>
      <c r="S32" s="2">
        <v>44306</v>
      </c>
      <c r="T32" s="2">
        <v>44306</v>
      </c>
      <c r="U32" s="4" t="s">
        <v>1502</v>
      </c>
    </row>
    <row r="33" spans="1:21" ht="140.25" x14ac:dyDescent="0.25">
      <c r="A33" s="1">
        <v>2021</v>
      </c>
      <c r="B33" s="2">
        <v>44197</v>
      </c>
      <c r="C33" s="2">
        <v>44286</v>
      </c>
      <c r="D33" s="93" t="s">
        <v>68</v>
      </c>
      <c r="E33" s="38" t="s">
        <v>543</v>
      </c>
      <c r="F33" s="10" t="s">
        <v>1514</v>
      </c>
      <c r="G33" s="38" t="s">
        <v>844</v>
      </c>
      <c r="H33" s="5" t="s">
        <v>908</v>
      </c>
      <c r="I33" s="5" t="s">
        <v>1892</v>
      </c>
      <c r="J33" s="81" t="s">
        <v>1153</v>
      </c>
      <c r="K33" s="19" t="s">
        <v>869</v>
      </c>
      <c r="L33" s="81">
        <v>2019</v>
      </c>
      <c r="M33" s="81">
        <v>672</v>
      </c>
      <c r="N33" s="1">
        <v>0</v>
      </c>
      <c r="O33" s="81">
        <v>672</v>
      </c>
      <c r="P33" s="208" t="s">
        <v>56</v>
      </c>
      <c r="Q33" s="83" t="s">
        <v>1839</v>
      </c>
      <c r="R33" s="81" t="s">
        <v>1492</v>
      </c>
      <c r="S33" s="2">
        <v>44306</v>
      </c>
      <c r="T33" s="2">
        <v>44306</v>
      </c>
      <c r="U33" s="4" t="s">
        <v>1502</v>
      </c>
    </row>
    <row r="34" spans="1:21" ht="90" x14ac:dyDescent="0.25">
      <c r="A34" s="1">
        <v>2021</v>
      </c>
      <c r="B34" s="2">
        <v>44197</v>
      </c>
      <c r="C34" s="2">
        <v>44286</v>
      </c>
      <c r="D34" s="93" t="s">
        <v>69</v>
      </c>
      <c r="E34" s="38" t="s">
        <v>544</v>
      </c>
      <c r="F34" s="10" t="s">
        <v>1515</v>
      </c>
      <c r="G34" s="38" t="s">
        <v>844</v>
      </c>
      <c r="H34" s="5" t="s">
        <v>909</v>
      </c>
      <c r="I34" s="5" t="s">
        <v>1893</v>
      </c>
      <c r="J34" s="81" t="s">
        <v>1153</v>
      </c>
      <c r="K34" s="19" t="s">
        <v>869</v>
      </c>
      <c r="L34" s="81">
        <v>2019</v>
      </c>
      <c r="M34" s="81">
        <v>180</v>
      </c>
      <c r="N34" s="1">
        <v>0</v>
      </c>
      <c r="O34" s="81">
        <v>25</v>
      </c>
      <c r="P34" s="208" t="s">
        <v>56</v>
      </c>
      <c r="Q34" s="83" t="s">
        <v>1839</v>
      </c>
      <c r="R34" s="81" t="s">
        <v>1492</v>
      </c>
      <c r="S34" s="2">
        <v>44306</v>
      </c>
      <c r="T34" s="2">
        <v>44306</v>
      </c>
      <c r="U34" s="4" t="s">
        <v>1502</v>
      </c>
    </row>
    <row r="35" spans="1:21" ht="102" x14ac:dyDescent="0.25">
      <c r="A35" s="1">
        <v>2021</v>
      </c>
      <c r="B35" s="2">
        <v>44197</v>
      </c>
      <c r="C35" s="2">
        <v>44286</v>
      </c>
      <c r="D35" s="93" t="s">
        <v>70</v>
      </c>
      <c r="E35" s="38" t="s">
        <v>545</v>
      </c>
      <c r="F35" s="81" t="s">
        <v>1516</v>
      </c>
      <c r="G35" s="38" t="s">
        <v>844</v>
      </c>
      <c r="H35" s="5" t="s">
        <v>910</v>
      </c>
      <c r="I35" s="94" t="s">
        <v>1894</v>
      </c>
      <c r="J35" s="81" t="s">
        <v>1153</v>
      </c>
      <c r="K35" s="19" t="s">
        <v>869</v>
      </c>
      <c r="L35" s="81">
        <v>2019</v>
      </c>
      <c r="M35" s="81">
        <v>480</v>
      </c>
      <c r="N35" s="1">
        <v>0</v>
      </c>
      <c r="O35" s="81">
        <v>480</v>
      </c>
      <c r="P35" s="208" t="s">
        <v>56</v>
      </c>
      <c r="Q35" s="83" t="s">
        <v>1839</v>
      </c>
      <c r="R35" s="81" t="s">
        <v>1492</v>
      </c>
      <c r="S35" s="2">
        <v>44306</v>
      </c>
      <c r="T35" s="2">
        <v>44306</v>
      </c>
      <c r="U35" s="4" t="s">
        <v>1502</v>
      </c>
    </row>
    <row r="36" spans="1:21" ht="90" x14ac:dyDescent="0.25">
      <c r="A36" s="1">
        <v>2021</v>
      </c>
      <c r="B36" s="2">
        <v>44197</v>
      </c>
      <c r="C36" s="2">
        <v>44286</v>
      </c>
      <c r="D36" s="93" t="s">
        <v>71</v>
      </c>
      <c r="E36" s="64" t="s">
        <v>546</v>
      </c>
      <c r="F36" s="81" t="s">
        <v>1517</v>
      </c>
      <c r="G36" s="38" t="s">
        <v>844</v>
      </c>
      <c r="H36" s="5" t="s">
        <v>911</v>
      </c>
      <c r="I36" s="94" t="s">
        <v>1895</v>
      </c>
      <c r="J36" s="81" t="s">
        <v>1153</v>
      </c>
      <c r="K36" s="19" t="s">
        <v>869</v>
      </c>
      <c r="L36" s="81">
        <v>2019</v>
      </c>
      <c r="M36" s="81">
        <v>672</v>
      </c>
      <c r="N36" s="1">
        <v>0</v>
      </c>
      <c r="O36" s="81">
        <v>80</v>
      </c>
      <c r="P36" s="208" t="s">
        <v>56</v>
      </c>
      <c r="Q36" s="83" t="s">
        <v>1839</v>
      </c>
      <c r="R36" s="81" t="s">
        <v>1492</v>
      </c>
      <c r="S36" s="2">
        <v>44306</v>
      </c>
      <c r="T36" s="2">
        <v>44306</v>
      </c>
      <c r="U36" s="4" t="s">
        <v>1502</v>
      </c>
    </row>
    <row r="37" spans="1:21" ht="360" x14ac:dyDescent="0.25">
      <c r="A37" s="1">
        <v>2021</v>
      </c>
      <c r="B37" s="2">
        <v>44197</v>
      </c>
      <c r="C37" s="2">
        <v>44286</v>
      </c>
      <c r="D37" s="95" t="s">
        <v>72</v>
      </c>
      <c r="E37" s="37" t="s">
        <v>547</v>
      </c>
      <c r="F37" s="96" t="s">
        <v>73</v>
      </c>
      <c r="G37" s="45" t="s">
        <v>842</v>
      </c>
      <c r="H37" s="98" t="s">
        <v>912</v>
      </c>
      <c r="I37" s="99" t="s">
        <v>1158</v>
      </c>
      <c r="J37" s="172" t="s">
        <v>1157</v>
      </c>
      <c r="K37" s="19" t="s">
        <v>869</v>
      </c>
      <c r="L37" s="173" t="s">
        <v>1833</v>
      </c>
      <c r="M37" s="173" t="s">
        <v>9</v>
      </c>
      <c r="N37" s="1">
        <v>0</v>
      </c>
      <c r="O37" s="82">
        <v>0</v>
      </c>
      <c r="P37" s="208" t="s">
        <v>56</v>
      </c>
      <c r="Q37" s="83" t="s">
        <v>1839</v>
      </c>
      <c r="R37" s="81" t="s">
        <v>1368</v>
      </c>
      <c r="S37" s="2">
        <v>44306</v>
      </c>
      <c r="T37" s="2">
        <v>44306</v>
      </c>
      <c r="U37" s="4" t="s">
        <v>1502</v>
      </c>
    </row>
    <row r="38" spans="1:21" ht="180" x14ac:dyDescent="0.25">
      <c r="A38" s="1">
        <v>2021</v>
      </c>
      <c r="B38" s="2">
        <v>44197</v>
      </c>
      <c r="C38" s="2">
        <v>44286</v>
      </c>
      <c r="D38" s="95" t="s">
        <v>74</v>
      </c>
      <c r="E38" s="37" t="s">
        <v>548</v>
      </c>
      <c r="F38" s="24" t="s">
        <v>1518</v>
      </c>
      <c r="G38" s="45" t="s">
        <v>845</v>
      </c>
      <c r="H38" s="98" t="s">
        <v>913</v>
      </c>
      <c r="I38" s="100" t="s">
        <v>1159</v>
      </c>
      <c r="J38" s="172" t="s">
        <v>1157</v>
      </c>
      <c r="K38" s="19" t="s">
        <v>869</v>
      </c>
      <c r="L38" s="98">
        <v>2020</v>
      </c>
      <c r="M38" s="98">
        <v>3</v>
      </c>
      <c r="N38" s="1">
        <v>0</v>
      </c>
      <c r="O38" s="82">
        <v>2</v>
      </c>
      <c r="P38" s="208" t="s">
        <v>56</v>
      </c>
      <c r="Q38" s="83" t="s">
        <v>1839</v>
      </c>
      <c r="R38" s="81" t="s">
        <v>1368</v>
      </c>
      <c r="S38" s="2">
        <v>44306</v>
      </c>
      <c r="T38" s="2">
        <v>44306</v>
      </c>
      <c r="U38" s="4" t="s">
        <v>1502</v>
      </c>
    </row>
    <row r="39" spans="1:21" ht="90" x14ac:dyDescent="0.25">
      <c r="A39" s="1">
        <v>2021</v>
      </c>
      <c r="B39" s="2">
        <v>44197</v>
      </c>
      <c r="C39" s="2">
        <v>44286</v>
      </c>
      <c r="D39" s="95" t="s">
        <v>89</v>
      </c>
      <c r="E39" s="37" t="s">
        <v>562</v>
      </c>
      <c r="F39" s="84" t="s">
        <v>1519</v>
      </c>
      <c r="G39" s="45" t="s">
        <v>848</v>
      </c>
      <c r="H39" s="98" t="s">
        <v>918</v>
      </c>
      <c r="I39" s="98" t="s">
        <v>1164</v>
      </c>
      <c r="J39" s="172" t="s">
        <v>1157</v>
      </c>
      <c r="K39" s="19" t="s">
        <v>869</v>
      </c>
      <c r="L39" s="98">
        <v>2020</v>
      </c>
      <c r="M39" s="101">
        <v>20000</v>
      </c>
      <c r="N39" s="1">
        <v>0</v>
      </c>
      <c r="O39" s="82">
        <v>6404</v>
      </c>
      <c r="P39" s="208" t="s">
        <v>56</v>
      </c>
      <c r="Q39" s="83" t="s">
        <v>1839</v>
      </c>
      <c r="R39" s="81" t="s">
        <v>1368</v>
      </c>
      <c r="S39" s="2">
        <v>44306</v>
      </c>
      <c r="T39" s="2">
        <v>44306</v>
      </c>
      <c r="U39" s="4" t="s">
        <v>1502</v>
      </c>
    </row>
    <row r="40" spans="1:21" ht="360" x14ac:dyDescent="0.25">
      <c r="A40" s="1">
        <v>2021</v>
      </c>
      <c r="B40" s="2">
        <v>44197</v>
      </c>
      <c r="C40" s="2">
        <v>44286</v>
      </c>
      <c r="D40" s="102" t="s">
        <v>1395</v>
      </c>
      <c r="E40" s="65" t="s">
        <v>1846</v>
      </c>
      <c r="F40" s="10" t="s">
        <v>1520</v>
      </c>
      <c r="G40" s="45" t="s">
        <v>848</v>
      </c>
      <c r="H40" s="98" t="s">
        <v>918</v>
      </c>
      <c r="I40" s="98" t="s">
        <v>1164</v>
      </c>
      <c r="J40" s="172" t="s">
        <v>1157</v>
      </c>
      <c r="K40" s="19" t="s">
        <v>869</v>
      </c>
      <c r="L40" s="98">
        <v>2020</v>
      </c>
      <c r="M40" s="103">
        <v>18940</v>
      </c>
      <c r="N40" s="1">
        <v>0</v>
      </c>
      <c r="O40" s="82">
        <v>2745</v>
      </c>
      <c r="P40" s="208" t="s">
        <v>56</v>
      </c>
      <c r="Q40" s="83" t="s">
        <v>1839</v>
      </c>
      <c r="R40" s="81" t="s">
        <v>1368</v>
      </c>
      <c r="S40" s="2">
        <v>44306</v>
      </c>
      <c r="T40" s="2">
        <v>44306</v>
      </c>
      <c r="U40" s="4" t="s">
        <v>1502</v>
      </c>
    </row>
    <row r="41" spans="1:21" ht="105" x14ac:dyDescent="0.25">
      <c r="A41" s="1">
        <v>2021</v>
      </c>
      <c r="B41" s="2">
        <v>44197</v>
      </c>
      <c r="C41" s="2">
        <v>44286</v>
      </c>
      <c r="D41" s="95" t="s">
        <v>95</v>
      </c>
      <c r="E41" s="34" t="s">
        <v>570</v>
      </c>
      <c r="F41" s="81" t="s">
        <v>1521</v>
      </c>
      <c r="G41" s="45" t="s">
        <v>851</v>
      </c>
      <c r="H41" s="98" t="s">
        <v>926</v>
      </c>
      <c r="I41" s="98" t="s">
        <v>1171</v>
      </c>
      <c r="J41" s="172" t="s">
        <v>1157</v>
      </c>
      <c r="K41" s="19" t="s">
        <v>869</v>
      </c>
      <c r="L41" s="98">
        <v>2020</v>
      </c>
      <c r="M41" s="103">
        <v>11370</v>
      </c>
      <c r="N41" s="1">
        <v>0</v>
      </c>
      <c r="O41" s="82">
        <v>1584</v>
      </c>
      <c r="P41" s="210" t="s">
        <v>56</v>
      </c>
      <c r="Q41" s="83" t="s">
        <v>1839</v>
      </c>
      <c r="R41" s="81" t="s">
        <v>1368</v>
      </c>
      <c r="S41" s="2">
        <v>44306</v>
      </c>
      <c r="T41" s="2">
        <v>44306</v>
      </c>
      <c r="U41" s="4" t="s">
        <v>1502</v>
      </c>
    </row>
    <row r="42" spans="1:21" ht="135" x14ac:dyDescent="0.25">
      <c r="A42" s="1">
        <v>2021</v>
      </c>
      <c r="B42" s="2">
        <v>44197</v>
      </c>
      <c r="C42" s="2">
        <v>44286</v>
      </c>
      <c r="D42" s="95" t="s">
        <v>1396</v>
      </c>
      <c r="E42" s="66" t="s">
        <v>568</v>
      </c>
      <c r="F42" s="84" t="s">
        <v>1522</v>
      </c>
      <c r="G42" s="45" t="s">
        <v>850</v>
      </c>
      <c r="H42" s="98" t="s">
        <v>925</v>
      </c>
      <c r="I42" s="98" t="s">
        <v>1170</v>
      </c>
      <c r="J42" s="172" t="s">
        <v>1157</v>
      </c>
      <c r="K42" s="19" t="s">
        <v>869</v>
      </c>
      <c r="L42" s="98">
        <v>2020</v>
      </c>
      <c r="M42" s="103">
        <v>1400</v>
      </c>
      <c r="N42" s="1">
        <v>0</v>
      </c>
      <c r="O42" s="81">
        <v>784</v>
      </c>
      <c r="P42" s="210" t="s">
        <v>56</v>
      </c>
      <c r="Q42" s="83" t="s">
        <v>1839</v>
      </c>
      <c r="R42" s="81" t="s">
        <v>1368</v>
      </c>
      <c r="S42" s="2">
        <v>44306</v>
      </c>
      <c r="T42" s="2">
        <v>44306</v>
      </c>
      <c r="U42" s="4" t="s">
        <v>1502</v>
      </c>
    </row>
    <row r="43" spans="1:21" ht="135" x14ac:dyDescent="0.25">
      <c r="A43" s="1">
        <v>2021</v>
      </c>
      <c r="B43" s="2">
        <v>44197</v>
      </c>
      <c r="C43" s="2">
        <v>44286</v>
      </c>
      <c r="D43" s="88" t="s">
        <v>93</v>
      </c>
      <c r="E43" s="37" t="s">
        <v>567</v>
      </c>
      <c r="F43" s="84" t="s">
        <v>1523</v>
      </c>
      <c r="G43" s="45" t="s">
        <v>842</v>
      </c>
      <c r="H43" s="98" t="s">
        <v>924</v>
      </c>
      <c r="I43" s="99" t="s">
        <v>1169</v>
      </c>
      <c r="J43" s="81" t="s">
        <v>1153</v>
      </c>
      <c r="K43" s="19" t="s">
        <v>869</v>
      </c>
      <c r="L43" s="98">
        <v>2020</v>
      </c>
      <c r="M43" s="105">
        <v>15000</v>
      </c>
      <c r="N43" s="1">
        <v>0</v>
      </c>
      <c r="O43" s="81">
        <v>2450</v>
      </c>
      <c r="P43" s="210" t="s">
        <v>56</v>
      </c>
      <c r="Q43" s="83" t="s">
        <v>1839</v>
      </c>
      <c r="R43" s="81" t="s">
        <v>1368</v>
      </c>
      <c r="S43" s="2">
        <v>44306</v>
      </c>
      <c r="T43" s="2">
        <v>44306</v>
      </c>
      <c r="U43" s="4" t="s">
        <v>1502</v>
      </c>
    </row>
    <row r="44" spans="1:21" ht="180" x14ac:dyDescent="0.25">
      <c r="A44" s="1">
        <v>2021</v>
      </c>
      <c r="B44" s="2">
        <v>44197</v>
      </c>
      <c r="C44" s="2">
        <v>44286</v>
      </c>
      <c r="D44" s="104" t="s">
        <v>1397</v>
      </c>
      <c r="E44" s="37" t="s">
        <v>563</v>
      </c>
      <c r="F44" s="10" t="s">
        <v>1524</v>
      </c>
      <c r="G44" s="60" t="s">
        <v>849</v>
      </c>
      <c r="H44" s="99" t="s">
        <v>920</v>
      </c>
      <c r="I44" s="99" t="s">
        <v>1166</v>
      </c>
      <c r="J44" s="172" t="s">
        <v>1157</v>
      </c>
      <c r="K44" s="19" t="s">
        <v>869</v>
      </c>
      <c r="L44" s="98">
        <v>2020</v>
      </c>
      <c r="M44" s="174">
        <v>2136</v>
      </c>
      <c r="N44" s="1">
        <v>0</v>
      </c>
      <c r="O44" s="81">
        <v>534</v>
      </c>
      <c r="P44" s="210" t="s">
        <v>56</v>
      </c>
      <c r="Q44" s="83" t="s">
        <v>1839</v>
      </c>
      <c r="R44" s="81" t="s">
        <v>1368</v>
      </c>
      <c r="S44" s="2">
        <v>44306</v>
      </c>
      <c r="T44" s="2">
        <v>44306</v>
      </c>
      <c r="U44" s="4" t="s">
        <v>1502</v>
      </c>
    </row>
    <row r="45" spans="1:21" ht="255" x14ac:dyDescent="0.25">
      <c r="A45" s="1">
        <v>2021</v>
      </c>
      <c r="B45" s="2">
        <v>44197</v>
      </c>
      <c r="C45" s="2">
        <v>44286</v>
      </c>
      <c r="D45" s="95" t="s">
        <v>96</v>
      </c>
      <c r="E45" s="37" t="s">
        <v>571</v>
      </c>
      <c r="F45" s="97" t="s">
        <v>1525</v>
      </c>
      <c r="G45" s="60" t="s">
        <v>852</v>
      </c>
      <c r="H45" s="15" t="s">
        <v>927</v>
      </c>
      <c r="I45" s="98" t="s">
        <v>1172</v>
      </c>
      <c r="J45" s="172" t="s">
        <v>1157</v>
      </c>
      <c r="K45" s="19" t="s">
        <v>869</v>
      </c>
      <c r="L45" s="175">
        <v>2020</v>
      </c>
      <c r="M45" s="174">
        <v>2000</v>
      </c>
      <c r="N45" s="1">
        <v>0</v>
      </c>
      <c r="O45" s="81">
        <v>450</v>
      </c>
      <c r="P45" s="210" t="s">
        <v>56</v>
      </c>
      <c r="Q45" s="83" t="s">
        <v>1839</v>
      </c>
      <c r="R45" s="81" t="s">
        <v>1368</v>
      </c>
      <c r="S45" s="2">
        <v>44306</v>
      </c>
      <c r="T45" s="2">
        <v>44306</v>
      </c>
      <c r="U45" s="4" t="s">
        <v>1502</v>
      </c>
    </row>
    <row r="46" spans="1:21" ht="76.5" x14ac:dyDescent="0.25">
      <c r="A46" s="1">
        <v>2021</v>
      </c>
      <c r="B46" s="2">
        <v>44197</v>
      </c>
      <c r="C46" s="2">
        <v>44286</v>
      </c>
      <c r="D46" s="95" t="s">
        <v>97</v>
      </c>
      <c r="E46" s="37" t="s">
        <v>572</v>
      </c>
      <c r="F46" s="97" t="s">
        <v>1526</v>
      </c>
      <c r="G46" s="60" t="s">
        <v>852</v>
      </c>
      <c r="H46" s="174" t="s">
        <v>928</v>
      </c>
      <c r="I46" s="98" t="s">
        <v>1173</v>
      </c>
      <c r="J46" s="172" t="s">
        <v>1157</v>
      </c>
      <c r="K46" s="19" t="s">
        <v>869</v>
      </c>
      <c r="L46" s="175">
        <v>2020</v>
      </c>
      <c r="M46" s="174">
        <v>960</v>
      </c>
      <c r="N46" s="1">
        <v>0</v>
      </c>
      <c r="O46" s="81">
        <v>345</v>
      </c>
      <c r="P46" s="210" t="s">
        <v>56</v>
      </c>
      <c r="Q46" s="83" t="s">
        <v>1839</v>
      </c>
      <c r="R46" s="81" t="s">
        <v>1368</v>
      </c>
      <c r="S46" s="2">
        <v>44306</v>
      </c>
      <c r="T46" s="2">
        <v>44306</v>
      </c>
      <c r="U46" s="4" t="s">
        <v>1502</v>
      </c>
    </row>
    <row r="47" spans="1:21" ht="285" x14ac:dyDescent="0.25">
      <c r="A47" s="1">
        <v>2021</v>
      </c>
      <c r="B47" s="2">
        <v>44197</v>
      </c>
      <c r="C47" s="2">
        <v>44286</v>
      </c>
      <c r="D47" s="95" t="s">
        <v>75</v>
      </c>
      <c r="E47" s="37" t="s">
        <v>549</v>
      </c>
      <c r="F47" s="84" t="s">
        <v>1527</v>
      </c>
      <c r="G47" s="45" t="s">
        <v>846</v>
      </c>
      <c r="H47" s="98" t="s">
        <v>914</v>
      </c>
      <c r="I47" s="98" t="s">
        <v>1160</v>
      </c>
      <c r="J47" s="172" t="s">
        <v>1157</v>
      </c>
      <c r="K47" s="19" t="s">
        <v>869</v>
      </c>
      <c r="L47" s="98">
        <v>2018</v>
      </c>
      <c r="M47" s="98">
        <v>20</v>
      </c>
      <c r="N47" s="1">
        <v>0</v>
      </c>
      <c r="O47" s="98">
        <v>16</v>
      </c>
      <c r="P47" s="210" t="s">
        <v>56</v>
      </c>
      <c r="Q47" s="83" t="s">
        <v>1839</v>
      </c>
      <c r="R47" s="81" t="s">
        <v>1368</v>
      </c>
      <c r="S47" s="2">
        <v>44306</v>
      </c>
      <c r="T47" s="2">
        <v>44306</v>
      </c>
      <c r="U47" s="4" t="s">
        <v>1502</v>
      </c>
    </row>
    <row r="48" spans="1:21" ht="195" x14ac:dyDescent="0.25">
      <c r="A48" s="1">
        <v>2021</v>
      </c>
      <c r="B48" s="2">
        <v>44197</v>
      </c>
      <c r="C48" s="2">
        <v>44286</v>
      </c>
      <c r="D48" s="95" t="s">
        <v>76</v>
      </c>
      <c r="E48" s="37" t="s">
        <v>550</v>
      </c>
      <c r="F48" s="84" t="s">
        <v>1528</v>
      </c>
      <c r="G48" s="46" t="s">
        <v>847</v>
      </c>
      <c r="H48" s="138" t="s">
        <v>915</v>
      </c>
      <c r="I48" s="100" t="s">
        <v>1161</v>
      </c>
      <c r="J48" s="172" t="s">
        <v>1157</v>
      </c>
      <c r="K48" s="19" t="s">
        <v>869</v>
      </c>
      <c r="L48" s="98">
        <v>2019</v>
      </c>
      <c r="M48" s="98">
        <v>11100</v>
      </c>
      <c r="N48" s="1">
        <v>0</v>
      </c>
      <c r="O48" s="98"/>
      <c r="P48" s="46" t="s">
        <v>56</v>
      </c>
      <c r="Q48" s="83" t="s">
        <v>1839</v>
      </c>
      <c r="R48" s="81" t="s">
        <v>1368</v>
      </c>
      <c r="S48" s="2">
        <v>44306</v>
      </c>
      <c r="T48" s="2">
        <v>44306</v>
      </c>
      <c r="U48" s="4" t="s">
        <v>1502</v>
      </c>
    </row>
    <row r="49" spans="1:21" ht="210" x14ac:dyDescent="0.25">
      <c r="A49" s="1">
        <v>2021</v>
      </c>
      <c r="B49" s="2">
        <v>44197</v>
      </c>
      <c r="C49" s="2">
        <v>44286</v>
      </c>
      <c r="D49" s="95" t="s">
        <v>77</v>
      </c>
      <c r="E49" s="37" t="s">
        <v>551</v>
      </c>
      <c r="F49" s="84" t="s">
        <v>1529</v>
      </c>
      <c r="G49" s="45" t="s">
        <v>846</v>
      </c>
      <c r="H49" s="98" t="s">
        <v>916</v>
      </c>
      <c r="I49" s="100" t="s">
        <v>1162</v>
      </c>
      <c r="J49" s="172" t="s">
        <v>1157</v>
      </c>
      <c r="K49" s="19" t="s">
        <v>869</v>
      </c>
      <c r="L49" s="98">
        <v>2019</v>
      </c>
      <c r="M49" s="98">
        <v>3</v>
      </c>
      <c r="N49" s="1">
        <v>0</v>
      </c>
      <c r="O49" s="98">
        <v>0</v>
      </c>
      <c r="P49" s="46" t="s">
        <v>56</v>
      </c>
      <c r="Q49" s="83" t="s">
        <v>1839</v>
      </c>
      <c r="R49" s="81" t="s">
        <v>1368</v>
      </c>
      <c r="S49" s="2">
        <v>44306</v>
      </c>
      <c r="T49" s="2">
        <v>44306</v>
      </c>
      <c r="U49" s="4" t="s">
        <v>1502</v>
      </c>
    </row>
    <row r="50" spans="1:21" ht="135" x14ac:dyDescent="0.25">
      <c r="A50" s="1">
        <v>2021</v>
      </c>
      <c r="B50" s="2">
        <v>44197</v>
      </c>
      <c r="C50" s="2">
        <v>44286</v>
      </c>
      <c r="D50" s="95" t="s">
        <v>78</v>
      </c>
      <c r="E50" s="37" t="s">
        <v>552</v>
      </c>
      <c r="F50" s="84" t="s">
        <v>1530</v>
      </c>
      <c r="G50" s="45" t="s">
        <v>846</v>
      </c>
      <c r="H50" s="98" t="s">
        <v>917</v>
      </c>
      <c r="I50" s="98" t="s">
        <v>1163</v>
      </c>
      <c r="J50" s="172" t="s">
        <v>1157</v>
      </c>
      <c r="K50" s="19" t="s">
        <v>869</v>
      </c>
      <c r="L50" s="98">
        <v>2020</v>
      </c>
      <c r="M50" s="98">
        <v>1100</v>
      </c>
      <c r="N50" s="1">
        <v>0</v>
      </c>
      <c r="O50" s="98">
        <v>369</v>
      </c>
      <c r="P50" s="46" t="s">
        <v>56</v>
      </c>
      <c r="Q50" s="83" t="s">
        <v>1839</v>
      </c>
      <c r="R50" s="81" t="s">
        <v>1368</v>
      </c>
      <c r="S50" s="2">
        <v>44306</v>
      </c>
      <c r="T50" s="2">
        <v>44306</v>
      </c>
      <c r="U50" s="4" t="s">
        <v>1502</v>
      </c>
    </row>
    <row r="51" spans="1:21" ht="135" x14ac:dyDescent="0.25">
      <c r="A51" s="1">
        <v>2021</v>
      </c>
      <c r="B51" s="2">
        <v>44197</v>
      </c>
      <c r="C51" s="2">
        <v>44286</v>
      </c>
      <c r="D51" s="9" t="s">
        <v>90</v>
      </c>
      <c r="E51" s="37" t="s">
        <v>564</v>
      </c>
      <c r="F51" s="10" t="s">
        <v>1531</v>
      </c>
      <c r="G51" s="46" t="s">
        <v>841</v>
      </c>
      <c r="H51" s="176" t="s">
        <v>921</v>
      </c>
      <c r="I51" s="176" t="s">
        <v>1167</v>
      </c>
      <c r="J51" s="172" t="s">
        <v>1157</v>
      </c>
      <c r="K51" s="19" t="s">
        <v>869</v>
      </c>
      <c r="L51" s="98">
        <v>2020</v>
      </c>
      <c r="M51" s="98">
        <v>852</v>
      </c>
      <c r="N51" s="1">
        <v>0</v>
      </c>
      <c r="O51" s="98">
        <v>226</v>
      </c>
      <c r="P51" s="46" t="s">
        <v>57</v>
      </c>
      <c r="Q51" s="83" t="s">
        <v>1839</v>
      </c>
      <c r="R51" s="81" t="s">
        <v>1368</v>
      </c>
      <c r="S51" s="2">
        <v>44306</v>
      </c>
      <c r="T51" s="2">
        <v>44306</v>
      </c>
      <c r="U51" s="4" t="s">
        <v>1502</v>
      </c>
    </row>
    <row r="52" spans="1:21" ht="195" x14ac:dyDescent="0.25">
      <c r="A52" s="1">
        <v>2021</v>
      </c>
      <c r="B52" s="2">
        <v>44197</v>
      </c>
      <c r="C52" s="2">
        <v>44286</v>
      </c>
      <c r="D52" s="9" t="s">
        <v>91</v>
      </c>
      <c r="E52" s="37" t="s">
        <v>565</v>
      </c>
      <c r="F52" s="10" t="s">
        <v>1532</v>
      </c>
      <c r="G52" s="46" t="s">
        <v>841</v>
      </c>
      <c r="H52" s="98" t="s">
        <v>922</v>
      </c>
      <c r="I52" s="98" t="s">
        <v>1168</v>
      </c>
      <c r="J52" s="172" t="s">
        <v>1157</v>
      </c>
      <c r="K52" s="19" t="s">
        <v>869</v>
      </c>
      <c r="L52" s="98">
        <v>2020</v>
      </c>
      <c r="M52" s="98">
        <v>1160</v>
      </c>
      <c r="N52" s="1">
        <v>0</v>
      </c>
      <c r="O52" s="98">
        <v>551</v>
      </c>
      <c r="P52" s="46" t="s">
        <v>57</v>
      </c>
      <c r="Q52" s="83" t="s">
        <v>1839</v>
      </c>
      <c r="R52" s="81" t="s">
        <v>1368</v>
      </c>
      <c r="S52" s="2">
        <v>44306</v>
      </c>
      <c r="T52" s="2">
        <v>44306</v>
      </c>
      <c r="U52" s="4" t="s">
        <v>1502</v>
      </c>
    </row>
    <row r="53" spans="1:21" ht="195" x14ac:dyDescent="0.25">
      <c r="A53" s="1">
        <v>2021</v>
      </c>
      <c r="B53" s="2">
        <v>44197</v>
      </c>
      <c r="C53" s="2">
        <v>44286</v>
      </c>
      <c r="D53" s="9" t="s">
        <v>92</v>
      </c>
      <c r="E53" s="37" t="s">
        <v>566</v>
      </c>
      <c r="F53" s="10" t="s">
        <v>1533</v>
      </c>
      <c r="G53" s="46" t="s">
        <v>841</v>
      </c>
      <c r="H53" s="98" t="s">
        <v>923</v>
      </c>
      <c r="I53" s="98" t="s">
        <v>1168</v>
      </c>
      <c r="J53" s="172" t="s">
        <v>1157</v>
      </c>
      <c r="K53" s="19" t="s">
        <v>869</v>
      </c>
      <c r="L53" s="98">
        <v>2020</v>
      </c>
      <c r="M53" s="98">
        <v>150</v>
      </c>
      <c r="N53" s="1">
        <v>0</v>
      </c>
      <c r="O53" s="98">
        <v>17</v>
      </c>
      <c r="P53" s="46" t="s">
        <v>56</v>
      </c>
      <c r="Q53" s="83" t="s">
        <v>1839</v>
      </c>
      <c r="R53" s="81" t="s">
        <v>1368</v>
      </c>
      <c r="S53" s="2">
        <v>44306</v>
      </c>
      <c r="T53" s="2">
        <v>44306</v>
      </c>
      <c r="U53" s="4" t="s">
        <v>1502</v>
      </c>
    </row>
    <row r="54" spans="1:21" ht="90" x14ac:dyDescent="0.25">
      <c r="A54" s="1">
        <v>2021</v>
      </c>
      <c r="B54" s="2">
        <v>44197</v>
      </c>
      <c r="C54" s="2">
        <v>44286</v>
      </c>
      <c r="D54" s="91" t="s">
        <v>98</v>
      </c>
      <c r="E54" s="51" t="s">
        <v>573</v>
      </c>
      <c r="F54" s="106" t="s">
        <v>94</v>
      </c>
      <c r="G54" s="38" t="s">
        <v>842</v>
      </c>
      <c r="H54" s="165" t="s">
        <v>928</v>
      </c>
      <c r="I54" s="81" t="s">
        <v>1175</v>
      </c>
      <c r="J54" s="81" t="s">
        <v>1174</v>
      </c>
      <c r="K54" s="19" t="s">
        <v>869</v>
      </c>
      <c r="L54" s="81">
        <v>2020</v>
      </c>
      <c r="M54" s="81">
        <v>1</v>
      </c>
      <c r="N54" s="1">
        <v>0</v>
      </c>
      <c r="O54" s="82">
        <v>0</v>
      </c>
      <c r="P54" s="208" t="s">
        <v>56</v>
      </c>
      <c r="Q54" s="83" t="s">
        <v>1839</v>
      </c>
      <c r="R54" s="81" t="s">
        <v>1368</v>
      </c>
      <c r="S54" s="2">
        <v>44306</v>
      </c>
      <c r="T54" s="2">
        <v>44306</v>
      </c>
      <c r="U54" s="4" t="s">
        <v>1502</v>
      </c>
    </row>
    <row r="55" spans="1:21" ht="135" x14ac:dyDescent="0.25">
      <c r="A55" s="1">
        <v>2021</v>
      </c>
      <c r="B55" s="2">
        <v>44197</v>
      </c>
      <c r="C55" s="2">
        <v>44286</v>
      </c>
      <c r="D55" s="91" t="s">
        <v>99</v>
      </c>
      <c r="E55" s="51" t="s">
        <v>574</v>
      </c>
      <c r="F55" s="106" t="s">
        <v>94</v>
      </c>
      <c r="G55" s="38" t="s">
        <v>842</v>
      </c>
      <c r="H55" s="165" t="s">
        <v>928</v>
      </c>
      <c r="I55" s="81" t="s">
        <v>1176</v>
      </c>
      <c r="J55" s="81" t="s">
        <v>1174</v>
      </c>
      <c r="K55" s="19" t="s">
        <v>869</v>
      </c>
      <c r="L55" s="81">
        <v>2020</v>
      </c>
      <c r="M55" s="81">
        <v>1</v>
      </c>
      <c r="N55" s="1">
        <v>0</v>
      </c>
      <c r="O55" s="82">
        <v>0</v>
      </c>
      <c r="P55" s="208" t="s">
        <v>56</v>
      </c>
      <c r="Q55" s="83" t="s">
        <v>1839</v>
      </c>
      <c r="R55" s="81" t="s">
        <v>1368</v>
      </c>
      <c r="S55" s="2">
        <v>44306</v>
      </c>
      <c r="T55" s="2">
        <v>44306</v>
      </c>
      <c r="U55" s="4" t="s">
        <v>1502</v>
      </c>
    </row>
    <row r="56" spans="1:21" ht="120" x14ac:dyDescent="0.25">
      <c r="A56" s="1">
        <v>2021</v>
      </c>
      <c r="B56" s="2">
        <v>44197</v>
      </c>
      <c r="C56" s="2">
        <v>44286</v>
      </c>
      <c r="D56" s="91" t="s">
        <v>100</v>
      </c>
      <c r="E56" s="51" t="s">
        <v>575</v>
      </c>
      <c r="F56" s="106" t="s">
        <v>339</v>
      </c>
      <c r="G56" s="38" t="s">
        <v>845</v>
      </c>
      <c r="H56" s="165" t="s">
        <v>928</v>
      </c>
      <c r="I56" s="81" t="s">
        <v>1177</v>
      </c>
      <c r="J56" s="81" t="s">
        <v>1174</v>
      </c>
      <c r="K56" s="19" t="s">
        <v>869</v>
      </c>
      <c r="L56" s="81">
        <v>2020</v>
      </c>
      <c r="M56" s="81">
        <v>3</v>
      </c>
      <c r="N56" s="1">
        <v>0</v>
      </c>
      <c r="O56" s="82">
        <v>2</v>
      </c>
      <c r="P56" s="208" t="s">
        <v>56</v>
      </c>
      <c r="Q56" s="83" t="s">
        <v>1839</v>
      </c>
      <c r="R56" s="81" t="s">
        <v>1368</v>
      </c>
      <c r="S56" s="2">
        <v>44306</v>
      </c>
      <c r="T56" s="2">
        <v>44306</v>
      </c>
      <c r="U56" s="4" t="s">
        <v>1502</v>
      </c>
    </row>
    <row r="57" spans="1:21" ht="90" x14ac:dyDescent="0.25">
      <c r="A57" s="1">
        <v>2021</v>
      </c>
      <c r="B57" s="2">
        <v>44197</v>
      </c>
      <c r="C57" s="2">
        <v>44286</v>
      </c>
      <c r="D57" s="107" t="s">
        <v>1398</v>
      </c>
      <c r="E57" s="34" t="s">
        <v>584</v>
      </c>
      <c r="F57" s="10" t="s">
        <v>1534</v>
      </c>
      <c r="G57" s="38" t="s">
        <v>848</v>
      </c>
      <c r="H57" s="81" t="s">
        <v>1783</v>
      </c>
      <c r="I57" s="81" t="s">
        <v>1442</v>
      </c>
      <c r="J57" s="81" t="s">
        <v>1827</v>
      </c>
      <c r="K57" s="19" t="s">
        <v>869</v>
      </c>
      <c r="L57" s="81">
        <v>2020</v>
      </c>
      <c r="M57" s="105">
        <v>20000</v>
      </c>
      <c r="N57" s="1">
        <v>0</v>
      </c>
      <c r="O57" s="82">
        <v>5670</v>
      </c>
      <c r="P57" s="208" t="s">
        <v>56</v>
      </c>
      <c r="Q57" s="83" t="s">
        <v>1839</v>
      </c>
      <c r="R57" s="81" t="s">
        <v>1368</v>
      </c>
      <c r="S57" s="2">
        <v>44306</v>
      </c>
      <c r="T57" s="2">
        <v>44306</v>
      </c>
      <c r="U57" s="4" t="s">
        <v>1502</v>
      </c>
    </row>
    <row r="58" spans="1:21" ht="195" x14ac:dyDescent="0.25">
      <c r="A58" s="1">
        <v>2021</v>
      </c>
      <c r="B58" s="2">
        <v>44197</v>
      </c>
      <c r="C58" s="2">
        <v>44286</v>
      </c>
      <c r="D58" s="95" t="s">
        <v>79</v>
      </c>
      <c r="E58" s="37" t="s">
        <v>553</v>
      </c>
      <c r="F58" s="84" t="s">
        <v>1535</v>
      </c>
      <c r="G58" s="38" t="s">
        <v>848</v>
      </c>
      <c r="H58" s="81" t="s">
        <v>918</v>
      </c>
      <c r="I58" s="81" t="s">
        <v>1164</v>
      </c>
      <c r="J58" s="80" t="s">
        <v>1157</v>
      </c>
      <c r="K58" s="19" t="s">
        <v>869</v>
      </c>
      <c r="L58" s="81">
        <v>2020</v>
      </c>
      <c r="M58" s="105">
        <v>9400</v>
      </c>
      <c r="N58" s="1">
        <v>0</v>
      </c>
      <c r="O58" s="82">
        <v>1015</v>
      </c>
      <c r="P58" s="208" t="s">
        <v>56</v>
      </c>
      <c r="Q58" s="83" t="s">
        <v>1839</v>
      </c>
      <c r="R58" s="81" t="s">
        <v>1368</v>
      </c>
      <c r="S58" s="2">
        <v>44306</v>
      </c>
      <c r="T58" s="2">
        <v>44306</v>
      </c>
      <c r="U58" s="4" t="s">
        <v>1502</v>
      </c>
    </row>
    <row r="59" spans="1:21" ht="195" x14ac:dyDescent="0.25">
      <c r="A59" s="1">
        <v>2021</v>
      </c>
      <c r="B59" s="2">
        <v>44197</v>
      </c>
      <c r="C59" s="2">
        <v>44286</v>
      </c>
      <c r="D59" s="95" t="s">
        <v>80</v>
      </c>
      <c r="E59" s="37" t="s">
        <v>554</v>
      </c>
      <c r="F59" s="84" t="s">
        <v>1536</v>
      </c>
      <c r="G59" s="38" t="s">
        <v>848</v>
      </c>
      <c r="H59" s="81" t="s">
        <v>918</v>
      </c>
      <c r="I59" s="81" t="s">
        <v>1164</v>
      </c>
      <c r="J59" s="80" t="s">
        <v>1157</v>
      </c>
      <c r="K59" s="19" t="s">
        <v>869</v>
      </c>
      <c r="L59" s="81">
        <v>2020</v>
      </c>
      <c r="M59" s="105">
        <v>500</v>
      </c>
      <c r="N59" s="1">
        <v>0</v>
      </c>
      <c r="O59" s="82">
        <v>24</v>
      </c>
      <c r="P59" s="208" t="s">
        <v>56</v>
      </c>
      <c r="Q59" s="83" t="s">
        <v>1839</v>
      </c>
      <c r="R59" s="81" t="s">
        <v>1368</v>
      </c>
      <c r="S59" s="2">
        <v>44306</v>
      </c>
      <c r="T59" s="2">
        <v>44306</v>
      </c>
      <c r="U59" s="4" t="s">
        <v>1502</v>
      </c>
    </row>
    <row r="60" spans="1:21" ht="195" x14ac:dyDescent="0.25">
      <c r="A60" s="1">
        <v>2021</v>
      </c>
      <c r="B60" s="2">
        <v>44197</v>
      </c>
      <c r="C60" s="2">
        <v>44286</v>
      </c>
      <c r="D60" s="95" t="s">
        <v>81</v>
      </c>
      <c r="E60" s="37" t="s">
        <v>555</v>
      </c>
      <c r="F60" s="84" t="s">
        <v>1537</v>
      </c>
      <c r="G60" s="38" t="s">
        <v>848</v>
      </c>
      <c r="H60" s="81" t="s">
        <v>918</v>
      </c>
      <c r="I60" s="81" t="s">
        <v>1164</v>
      </c>
      <c r="J60" s="80" t="s">
        <v>1157</v>
      </c>
      <c r="K60" s="19" t="s">
        <v>869</v>
      </c>
      <c r="L60" s="81">
        <v>2020</v>
      </c>
      <c r="M60" s="105">
        <v>10000</v>
      </c>
      <c r="N60" s="1">
        <v>0</v>
      </c>
      <c r="O60" s="82">
        <v>1000</v>
      </c>
      <c r="P60" s="208" t="s">
        <v>56</v>
      </c>
      <c r="Q60" s="83" t="s">
        <v>1839</v>
      </c>
      <c r="R60" s="81" t="s">
        <v>1368</v>
      </c>
      <c r="S60" s="2">
        <v>44306</v>
      </c>
      <c r="T60" s="2">
        <v>44306</v>
      </c>
      <c r="U60" s="4" t="s">
        <v>1502</v>
      </c>
    </row>
    <row r="61" spans="1:21" ht="165" x14ac:dyDescent="0.25">
      <c r="A61" s="1">
        <v>2021</v>
      </c>
      <c r="B61" s="2">
        <v>44197</v>
      </c>
      <c r="C61" s="2">
        <v>44286</v>
      </c>
      <c r="D61" s="95" t="s">
        <v>82</v>
      </c>
      <c r="E61" s="37" t="s">
        <v>556</v>
      </c>
      <c r="F61" s="84" t="s">
        <v>1538</v>
      </c>
      <c r="G61" s="38" t="s">
        <v>848</v>
      </c>
      <c r="H61" s="81" t="s">
        <v>918</v>
      </c>
      <c r="I61" s="81" t="s">
        <v>1164</v>
      </c>
      <c r="J61" s="80" t="s">
        <v>1157</v>
      </c>
      <c r="K61" s="19" t="s">
        <v>869</v>
      </c>
      <c r="L61" s="81">
        <v>2020</v>
      </c>
      <c r="M61" s="105">
        <v>340</v>
      </c>
      <c r="N61" s="1">
        <v>0</v>
      </c>
      <c r="O61" s="82">
        <v>34</v>
      </c>
      <c r="P61" s="208" t="s">
        <v>56</v>
      </c>
      <c r="Q61" s="83" t="s">
        <v>1839</v>
      </c>
      <c r="R61" s="81" t="s">
        <v>1368</v>
      </c>
      <c r="S61" s="2">
        <v>44306</v>
      </c>
      <c r="T61" s="2">
        <v>44306</v>
      </c>
      <c r="U61" s="4" t="s">
        <v>1502</v>
      </c>
    </row>
    <row r="62" spans="1:21" ht="165" x14ac:dyDescent="0.25">
      <c r="A62" s="1">
        <v>2021</v>
      </c>
      <c r="B62" s="2">
        <v>44197</v>
      </c>
      <c r="C62" s="2">
        <v>44286</v>
      </c>
      <c r="D62" s="95" t="s">
        <v>83</v>
      </c>
      <c r="E62" s="37" t="s">
        <v>557</v>
      </c>
      <c r="F62" s="84" t="s">
        <v>1539</v>
      </c>
      <c r="G62" s="38" t="s">
        <v>848</v>
      </c>
      <c r="H62" s="81" t="s">
        <v>918</v>
      </c>
      <c r="I62" s="81" t="s">
        <v>1164</v>
      </c>
      <c r="J62" s="80" t="s">
        <v>1157</v>
      </c>
      <c r="K62" s="19" t="s">
        <v>869</v>
      </c>
      <c r="L62" s="81">
        <v>2020</v>
      </c>
      <c r="M62" s="105">
        <v>660</v>
      </c>
      <c r="N62" s="1">
        <v>0</v>
      </c>
      <c r="O62" s="82">
        <v>86</v>
      </c>
      <c r="P62" s="208" t="s">
        <v>56</v>
      </c>
      <c r="Q62" s="83" t="s">
        <v>1839</v>
      </c>
      <c r="R62" s="81" t="s">
        <v>1368</v>
      </c>
      <c r="S62" s="2">
        <v>44306</v>
      </c>
      <c r="T62" s="2">
        <v>44306</v>
      </c>
      <c r="U62" s="4" t="s">
        <v>1502</v>
      </c>
    </row>
    <row r="63" spans="1:21" ht="150" x14ac:dyDescent="0.25">
      <c r="A63" s="1">
        <v>2021</v>
      </c>
      <c r="B63" s="2">
        <v>44197</v>
      </c>
      <c r="C63" s="2">
        <v>44286</v>
      </c>
      <c r="D63" s="95" t="s">
        <v>84</v>
      </c>
      <c r="E63" s="37" t="s">
        <v>558</v>
      </c>
      <c r="F63" s="84" t="s">
        <v>1540</v>
      </c>
      <c r="G63" s="38" t="s">
        <v>848</v>
      </c>
      <c r="H63" s="81" t="s">
        <v>918</v>
      </c>
      <c r="I63" s="81" t="s">
        <v>1164</v>
      </c>
      <c r="J63" s="80" t="s">
        <v>1157</v>
      </c>
      <c r="K63" s="19" t="s">
        <v>869</v>
      </c>
      <c r="L63" s="81">
        <v>2020</v>
      </c>
      <c r="M63" s="105">
        <v>900</v>
      </c>
      <c r="N63" s="1">
        <v>0</v>
      </c>
      <c r="O63" s="82">
        <v>100</v>
      </c>
      <c r="P63" s="208" t="s">
        <v>56</v>
      </c>
      <c r="Q63" s="83" t="s">
        <v>1839</v>
      </c>
      <c r="R63" s="81" t="s">
        <v>1368</v>
      </c>
      <c r="S63" s="2">
        <v>44306</v>
      </c>
      <c r="T63" s="2">
        <v>44306</v>
      </c>
      <c r="U63" s="4" t="s">
        <v>1502</v>
      </c>
    </row>
    <row r="64" spans="1:21" ht="150" x14ac:dyDescent="0.25">
      <c r="A64" s="1">
        <v>2021</v>
      </c>
      <c r="B64" s="2">
        <v>44197</v>
      </c>
      <c r="C64" s="2">
        <v>44286</v>
      </c>
      <c r="D64" s="95" t="s">
        <v>85</v>
      </c>
      <c r="E64" s="37" t="s">
        <v>559</v>
      </c>
      <c r="F64" s="84" t="s">
        <v>1541</v>
      </c>
      <c r="G64" s="38" t="s">
        <v>848</v>
      </c>
      <c r="H64" s="81" t="s">
        <v>918</v>
      </c>
      <c r="I64" s="81" t="s">
        <v>1164</v>
      </c>
      <c r="J64" s="80" t="s">
        <v>1157</v>
      </c>
      <c r="K64" s="19" t="s">
        <v>869</v>
      </c>
      <c r="L64" s="81">
        <v>2020</v>
      </c>
      <c r="M64" s="105">
        <v>1000</v>
      </c>
      <c r="N64" s="1">
        <v>0</v>
      </c>
      <c r="O64" s="82">
        <v>100</v>
      </c>
      <c r="P64" s="208" t="s">
        <v>56</v>
      </c>
      <c r="Q64" s="83" t="s">
        <v>1839</v>
      </c>
      <c r="R64" s="81" t="s">
        <v>1368</v>
      </c>
      <c r="S64" s="2">
        <v>44306</v>
      </c>
      <c r="T64" s="2">
        <v>44306</v>
      </c>
      <c r="U64" s="4" t="s">
        <v>1502</v>
      </c>
    </row>
    <row r="65" spans="1:21" ht="90" x14ac:dyDescent="0.25">
      <c r="A65" s="1">
        <v>2021</v>
      </c>
      <c r="B65" s="2">
        <v>44197</v>
      </c>
      <c r="C65" s="2">
        <v>44286</v>
      </c>
      <c r="D65" s="95" t="s">
        <v>86</v>
      </c>
      <c r="E65" s="37" t="s">
        <v>560</v>
      </c>
      <c r="F65" s="84" t="s">
        <v>1542</v>
      </c>
      <c r="G65" s="38" t="s">
        <v>848</v>
      </c>
      <c r="H65" s="81" t="s">
        <v>919</v>
      </c>
      <c r="I65" s="81" t="s">
        <v>1165</v>
      </c>
      <c r="J65" s="80" t="s">
        <v>1157</v>
      </c>
      <c r="K65" s="19" t="s">
        <v>869</v>
      </c>
      <c r="L65" s="81">
        <v>2020</v>
      </c>
      <c r="M65" s="105">
        <v>100</v>
      </c>
      <c r="N65" s="1">
        <v>0</v>
      </c>
      <c r="O65" s="82">
        <v>10</v>
      </c>
      <c r="P65" s="208" t="s">
        <v>57</v>
      </c>
      <c r="Q65" s="83" t="s">
        <v>1839</v>
      </c>
      <c r="R65" s="81" t="s">
        <v>1368</v>
      </c>
      <c r="S65" s="2">
        <v>44306</v>
      </c>
      <c r="T65" s="2">
        <v>44306</v>
      </c>
      <c r="U65" s="4" t="s">
        <v>1502</v>
      </c>
    </row>
    <row r="66" spans="1:21" ht="195" x14ac:dyDescent="0.25">
      <c r="A66" s="1">
        <v>2021</v>
      </c>
      <c r="B66" s="2">
        <v>44197</v>
      </c>
      <c r="C66" s="2">
        <v>44286</v>
      </c>
      <c r="D66" s="95" t="s">
        <v>87</v>
      </c>
      <c r="E66" s="37" t="s">
        <v>554</v>
      </c>
      <c r="F66" s="84" t="s">
        <v>1536</v>
      </c>
      <c r="G66" s="38" t="s">
        <v>848</v>
      </c>
      <c r="H66" s="81" t="s">
        <v>918</v>
      </c>
      <c r="I66" s="81" t="s">
        <v>1164</v>
      </c>
      <c r="J66" s="80" t="s">
        <v>1157</v>
      </c>
      <c r="K66" s="19" t="s">
        <v>869</v>
      </c>
      <c r="L66" s="81">
        <v>2020</v>
      </c>
      <c r="M66" s="105">
        <v>3750</v>
      </c>
      <c r="N66" s="1">
        <v>0</v>
      </c>
      <c r="O66" s="82">
        <v>130</v>
      </c>
      <c r="P66" s="208" t="s">
        <v>56</v>
      </c>
      <c r="Q66" s="83" t="s">
        <v>1839</v>
      </c>
      <c r="R66" s="81" t="s">
        <v>1368</v>
      </c>
      <c r="S66" s="2">
        <v>44306</v>
      </c>
      <c r="T66" s="2">
        <v>44306</v>
      </c>
      <c r="U66" s="4" t="s">
        <v>1502</v>
      </c>
    </row>
    <row r="67" spans="1:21" ht="90" x14ac:dyDescent="0.25">
      <c r="A67" s="1">
        <v>2021</v>
      </c>
      <c r="B67" s="2">
        <v>44197</v>
      </c>
      <c r="C67" s="2">
        <v>44286</v>
      </c>
      <c r="D67" s="95" t="s">
        <v>88</v>
      </c>
      <c r="E67" s="37" t="s">
        <v>561</v>
      </c>
      <c r="F67" s="84" t="s">
        <v>1543</v>
      </c>
      <c r="G67" s="38" t="s">
        <v>848</v>
      </c>
      <c r="H67" s="81" t="s">
        <v>918</v>
      </c>
      <c r="I67" s="81" t="s">
        <v>1164</v>
      </c>
      <c r="J67" s="80" t="s">
        <v>1157</v>
      </c>
      <c r="K67" s="19" t="s">
        <v>869</v>
      </c>
      <c r="L67" s="81">
        <v>2020</v>
      </c>
      <c r="M67" s="105">
        <v>2640</v>
      </c>
      <c r="N67" s="1">
        <v>0</v>
      </c>
      <c r="O67" s="82">
        <v>264</v>
      </c>
      <c r="P67" s="208" t="s">
        <v>56</v>
      </c>
      <c r="Q67" s="83" t="s">
        <v>1839</v>
      </c>
      <c r="R67" s="81" t="s">
        <v>1368</v>
      </c>
      <c r="S67" s="2">
        <v>44306</v>
      </c>
      <c r="T67" s="2">
        <v>44306</v>
      </c>
      <c r="U67" s="4" t="s">
        <v>1502</v>
      </c>
    </row>
    <row r="68" spans="1:21" ht="105" x14ac:dyDescent="0.25">
      <c r="A68" s="1">
        <v>2021</v>
      </c>
      <c r="B68" s="2">
        <v>44197</v>
      </c>
      <c r="C68" s="2">
        <v>44286</v>
      </c>
      <c r="D68" s="95" t="s">
        <v>138</v>
      </c>
      <c r="E68" s="37" t="s">
        <v>601</v>
      </c>
      <c r="F68" s="84" t="s">
        <v>1544</v>
      </c>
      <c r="G68" s="38" t="s">
        <v>851</v>
      </c>
      <c r="H68" s="81" t="s">
        <v>1784</v>
      </c>
      <c r="I68" s="81" t="s">
        <v>1443</v>
      </c>
      <c r="J68" s="81" t="s">
        <v>1828</v>
      </c>
      <c r="K68" s="19" t="s">
        <v>869</v>
      </c>
      <c r="L68" s="81">
        <v>2020</v>
      </c>
      <c r="M68" s="105">
        <v>3170</v>
      </c>
      <c r="N68" s="1">
        <v>0</v>
      </c>
      <c r="O68" s="81">
        <v>693</v>
      </c>
      <c r="P68" s="208" t="s">
        <v>56</v>
      </c>
      <c r="Q68" s="83" t="s">
        <v>1839</v>
      </c>
      <c r="R68" s="81" t="s">
        <v>1368</v>
      </c>
      <c r="S68" s="2">
        <v>44306</v>
      </c>
      <c r="T68" s="2">
        <v>44306</v>
      </c>
      <c r="U68" s="4" t="s">
        <v>1502</v>
      </c>
    </row>
    <row r="69" spans="1:21" ht="105" x14ac:dyDescent="0.25">
      <c r="A69" s="1">
        <v>2021</v>
      </c>
      <c r="B69" s="2">
        <v>44197</v>
      </c>
      <c r="C69" s="2">
        <v>44286</v>
      </c>
      <c r="D69" s="95" t="s">
        <v>139</v>
      </c>
      <c r="E69" s="37" t="s">
        <v>602</v>
      </c>
      <c r="F69" s="84" t="s">
        <v>1545</v>
      </c>
      <c r="G69" s="38" t="s">
        <v>851</v>
      </c>
      <c r="H69" s="81" t="s">
        <v>1784</v>
      </c>
      <c r="I69" s="81" t="s">
        <v>1443</v>
      </c>
      <c r="J69" s="81" t="s">
        <v>1828</v>
      </c>
      <c r="K69" s="19" t="s">
        <v>869</v>
      </c>
      <c r="L69" s="81">
        <v>2020</v>
      </c>
      <c r="M69" s="81">
        <v>143</v>
      </c>
      <c r="N69" s="1">
        <v>0</v>
      </c>
      <c r="O69" s="81">
        <v>72</v>
      </c>
      <c r="P69" s="208" t="s">
        <v>56</v>
      </c>
      <c r="Q69" s="83" t="s">
        <v>1839</v>
      </c>
      <c r="R69" s="81" t="s">
        <v>1368</v>
      </c>
      <c r="S69" s="2">
        <v>44306</v>
      </c>
      <c r="T69" s="2">
        <v>44306</v>
      </c>
      <c r="U69" s="4" t="s">
        <v>1502</v>
      </c>
    </row>
    <row r="70" spans="1:21" ht="105" x14ac:dyDescent="0.25">
      <c r="A70" s="1">
        <v>2021</v>
      </c>
      <c r="B70" s="2">
        <v>44197</v>
      </c>
      <c r="C70" s="2">
        <v>44286</v>
      </c>
      <c r="D70" s="95" t="s">
        <v>140</v>
      </c>
      <c r="E70" s="37" t="s">
        <v>603</v>
      </c>
      <c r="F70" s="84" t="s">
        <v>1546</v>
      </c>
      <c r="G70" s="38" t="s">
        <v>851</v>
      </c>
      <c r="H70" s="81" t="s">
        <v>1784</v>
      </c>
      <c r="I70" s="81" t="s">
        <v>1443</v>
      </c>
      <c r="J70" s="81" t="s">
        <v>1828</v>
      </c>
      <c r="K70" s="19" t="s">
        <v>869</v>
      </c>
      <c r="L70" s="81">
        <v>2020</v>
      </c>
      <c r="M70" s="105">
        <v>3170</v>
      </c>
      <c r="N70" s="1">
        <v>0</v>
      </c>
      <c r="O70" s="81">
        <v>384</v>
      </c>
      <c r="P70" s="208" t="s">
        <v>56</v>
      </c>
      <c r="Q70" s="83" t="s">
        <v>1839</v>
      </c>
      <c r="R70" s="81" t="s">
        <v>1368</v>
      </c>
      <c r="S70" s="2">
        <v>44306</v>
      </c>
      <c r="T70" s="2">
        <v>44306</v>
      </c>
      <c r="U70" s="4" t="s">
        <v>1502</v>
      </c>
    </row>
    <row r="71" spans="1:21" ht="76.5" x14ac:dyDescent="0.25">
      <c r="A71" s="1">
        <v>2021</v>
      </c>
      <c r="B71" s="2">
        <v>44197</v>
      </c>
      <c r="C71" s="2">
        <v>44286</v>
      </c>
      <c r="D71" s="95" t="s">
        <v>141</v>
      </c>
      <c r="E71" s="37" t="s">
        <v>604</v>
      </c>
      <c r="F71" s="84" t="s">
        <v>1547</v>
      </c>
      <c r="G71" s="38" t="s">
        <v>851</v>
      </c>
      <c r="H71" s="81" t="s">
        <v>1784</v>
      </c>
      <c r="I71" s="81" t="s">
        <v>1443</v>
      </c>
      <c r="J71" s="81" t="s">
        <v>1828</v>
      </c>
      <c r="K71" s="19" t="s">
        <v>869</v>
      </c>
      <c r="L71" s="81">
        <v>2020</v>
      </c>
      <c r="M71" s="105">
        <v>3170</v>
      </c>
      <c r="N71" s="1">
        <v>0</v>
      </c>
      <c r="O71" s="81">
        <v>384</v>
      </c>
      <c r="P71" s="208" t="s">
        <v>56</v>
      </c>
      <c r="Q71" s="83" t="s">
        <v>1839</v>
      </c>
      <c r="R71" s="81" t="s">
        <v>1368</v>
      </c>
      <c r="S71" s="2">
        <v>44306</v>
      </c>
      <c r="T71" s="2">
        <v>44306</v>
      </c>
      <c r="U71" s="4" t="s">
        <v>1502</v>
      </c>
    </row>
    <row r="72" spans="1:21" ht="210" x14ac:dyDescent="0.25">
      <c r="A72" s="1">
        <v>2021</v>
      </c>
      <c r="B72" s="2">
        <v>44197</v>
      </c>
      <c r="C72" s="2">
        <v>44286</v>
      </c>
      <c r="D72" s="95" t="s">
        <v>1399</v>
      </c>
      <c r="E72" s="51" t="s">
        <v>569</v>
      </c>
      <c r="F72" s="84" t="s">
        <v>1548</v>
      </c>
      <c r="G72" s="38" t="s">
        <v>850</v>
      </c>
      <c r="H72" s="81" t="s">
        <v>925</v>
      </c>
      <c r="I72" s="81" t="s">
        <v>1170</v>
      </c>
      <c r="J72" s="80" t="s">
        <v>1157</v>
      </c>
      <c r="K72" s="19" t="s">
        <v>869</v>
      </c>
      <c r="L72" s="81">
        <v>2020</v>
      </c>
      <c r="M72" s="105">
        <v>1398</v>
      </c>
      <c r="N72" s="1">
        <v>0</v>
      </c>
      <c r="O72" s="81">
        <v>582</v>
      </c>
      <c r="P72" s="208" t="s">
        <v>56</v>
      </c>
      <c r="Q72" s="83" t="s">
        <v>1839</v>
      </c>
      <c r="R72" s="81" t="s">
        <v>1368</v>
      </c>
      <c r="S72" s="2">
        <v>44306</v>
      </c>
      <c r="T72" s="2">
        <v>44306</v>
      </c>
      <c r="U72" s="4" t="s">
        <v>1502</v>
      </c>
    </row>
    <row r="73" spans="1:21" ht="135" x14ac:dyDescent="0.25">
      <c r="A73" s="1">
        <v>2021</v>
      </c>
      <c r="B73" s="2">
        <v>44197</v>
      </c>
      <c r="C73" s="2">
        <v>44286</v>
      </c>
      <c r="D73" s="95" t="s">
        <v>1400</v>
      </c>
      <c r="E73" s="66" t="s">
        <v>568</v>
      </c>
      <c r="F73" s="81" t="s">
        <v>1549</v>
      </c>
      <c r="G73" s="38" t="s">
        <v>854</v>
      </c>
      <c r="H73" s="81" t="s">
        <v>1785</v>
      </c>
      <c r="I73" s="81" t="s">
        <v>1444</v>
      </c>
      <c r="J73" s="81" t="s">
        <v>1174</v>
      </c>
      <c r="K73" s="19" t="s">
        <v>869</v>
      </c>
      <c r="L73" s="81">
        <v>2019</v>
      </c>
      <c r="M73" s="81">
        <v>1</v>
      </c>
      <c r="N73" s="1">
        <v>0</v>
      </c>
      <c r="O73" s="81">
        <v>0</v>
      </c>
      <c r="P73" s="208" t="s">
        <v>56</v>
      </c>
      <c r="Q73" s="83" t="s">
        <v>1839</v>
      </c>
      <c r="R73" s="81" t="s">
        <v>1368</v>
      </c>
      <c r="S73" s="2">
        <v>44306</v>
      </c>
      <c r="T73" s="2">
        <v>44306</v>
      </c>
      <c r="U73" s="4" t="s">
        <v>1502</v>
      </c>
    </row>
    <row r="74" spans="1:21" ht="135" x14ac:dyDescent="0.25">
      <c r="A74" s="1">
        <v>2021</v>
      </c>
      <c r="B74" s="2">
        <v>44197</v>
      </c>
      <c r="C74" s="2">
        <v>44286</v>
      </c>
      <c r="D74" s="95" t="s">
        <v>1401</v>
      </c>
      <c r="E74" s="66" t="s">
        <v>568</v>
      </c>
      <c r="F74" s="84" t="s">
        <v>94</v>
      </c>
      <c r="G74" s="38" t="s">
        <v>855</v>
      </c>
      <c r="H74" s="81" t="s">
        <v>1786</v>
      </c>
      <c r="I74" s="81" t="s">
        <v>1445</v>
      </c>
      <c r="J74" s="81" t="s">
        <v>1174</v>
      </c>
      <c r="K74" s="19" t="s">
        <v>869</v>
      </c>
      <c r="L74" s="81">
        <v>2020</v>
      </c>
      <c r="M74" s="81">
        <v>1</v>
      </c>
      <c r="N74" s="1">
        <v>0</v>
      </c>
      <c r="O74" s="81">
        <v>0</v>
      </c>
      <c r="P74" s="208" t="s">
        <v>56</v>
      </c>
      <c r="Q74" s="83" t="s">
        <v>1839</v>
      </c>
      <c r="R74" s="81" t="s">
        <v>1368</v>
      </c>
      <c r="S74" s="2">
        <v>44306</v>
      </c>
      <c r="T74" s="2">
        <v>44306</v>
      </c>
      <c r="U74" s="4" t="s">
        <v>1502</v>
      </c>
    </row>
    <row r="75" spans="1:21" ht="135" x14ac:dyDescent="0.25">
      <c r="A75" s="1">
        <v>2021</v>
      </c>
      <c r="B75" s="2">
        <v>44197</v>
      </c>
      <c r="C75" s="2">
        <v>44286</v>
      </c>
      <c r="D75" s="91" t="s">
        <v>132</v>
      </c>
      <c r="E75" s="37" t="s">
        <v>567</v>
      </c>
      <c r="F75" s="84" t="s">
        <v>1550</v>
      </c>
      <c r="G75" s="38" t="s">
        <v>842</v>
      </c>
      <c r="H75" s="81" t="s">
        <v>1787</v>
      </c>
      <c r="I75" s="21" t="s">
        <v>1446</v>
      </c>
      <c r="J75" s="81" t="s">
        <v>1153</v>
      </c>
      <c r="K75" s="19" t="s">
        <v>869</v>
      </c>
      <c r="L75" s="81">
        <v>2020</v>
      </c>
      <c r="M75" s="81">
        <v>300</v>
      </c>
      <c r="N75" s="1">
        <v>0</v>
      </c>
      <c r="O75" s="81">
        <v>50</v>
      </c>
      <c r="P75" s="208" t="s">
        <v>56</v>
      </c>
      <c r="Q75" s="83" t="s">
        <v>1839</v>
      </c>
      <c r="R75" s="81" t="s">
        <v>1368</v>
      </c>
      <c r="S75" s="2">
        <v>44306</v>
      </c>
      <c r="T75" s="2">
        <v>44306</v>
      </c>
      <c r="U75" s="4" t="s">
        <v>1502</v>
      </c>
    </row>
    <row r="76" spans="1:21" ht="135" x14ac:dyDescent="0.25">
      <c r="A76" s="1">
        <v>2021</v>
      </c>
      <c r="B76" s="2">
        <v>44197</v>
      </c>
      <c r="C76" s="2">
        <v>44286</v>
      </c>
      <c r="D76" s="91" t="s">
        <v>133</v>
      </c>
      <c r="E76" s="51" t="s">
        <v>567</v>
      </c>
      <c r="F76" s="108" t="s">
        <v>1551</v>
      </c>
      <c r="G76" s="38" t="s">
        <v>842</v>
      </c>
      <c r="H76" s="81" t="s">
        <v>1787</v>
      </c>
      <c r="I76" s="21" t="s">
        <v>1446</v>
      </c>
      <c r="J76" s="81" t="s">
        <v>1153</v>
      </c>
      <c r="K76" s="19" t="s">
        <v>869</v>
      </c>
      <c r="L76" s="81">
        <v>2020</v>
      </c>
      <c r="M76" s="81">
        <v>300</v>
      </c>
      <c r="N76" s="1">
        <v>0</v>
      </c>
      <c r="O76" s="81">
        <v>45</v>
      </c>
      <c r="P76" s="208" t="s">
        <v>56</v>
      </c>
      <c r="Q76" s="83" t="s">
        <v>1839</v>
      </c>
      <c r="R76" s="81" t="s">
        <v>1368</v>
      </c>
      <c r="S76" s="2">
        <v>44306</v>
      </c>
      <c r="T76" s="2">
        <v>44306</v>
      </c>
      <c r="U76" s="4" t="s">
        <v>1502</v>
      </c>
    </row>
    <row r="77" spans="1:21" ht="135" x14ac:dyDescent="0.25">
      <c r="A77" s="1">
        <v>2021</v>
      </c>
      <c r="B77" s="2">
        <v>44197</v>
      </c>
      <c r="C77" s="2">
        <v>44286</v>
      </c>
      <c r="D77" s="91" t="s">
        <v>134</v>
      </c>
      <c r="E77" s="51" t="s">
        <v>567</v>
      </c>
      <c r="F77" s="108" t="s">
        <v>1552</v>
      </c>
      <c r="G77" s="38" t="s">
        <v>842</v>
      </c>
      <c r="H77" s="81" t="s">
        <v>1787</v>
      </c>
      <c r="I77" s="21" t="s">
        <v>1446</v>
      </c>
      <c r="J77" s="81" t="s">
        <v>1153</v>
      </c>
      <c r="K77" s="19" t="s">
        <v>869</v>
      </c>
      <c r="L77" s="81">
        <v>2020</v>
      </c>
      <c r="M77" s="81">
        <v>300</v>
      </c>
      <c r="N77" s="1">
        <v>0</v>
      </c>
      <c r="O77" s="81">
        <v>50</v>
      </c>
      <c r="P77" s="208" t="s">
        <v>56</v>
      </c>
      <c r="Q77" s="83" t="s">
        <v>1839</v>
      </c>
      <c r="R77" s="81" t="s">
        <v>1368</v>
      </c>
      <c r="S77" s="2">
        <v>44306</v>
      </c>
      <c r="T77" s="2">
        <v>44306</v>
      </c>
      <c r="U77" s="4" t="s">
        <v>1502</v>
      </c>
    </row>
    <row r="78" spans="1:21" ht="135" x14ac:dyDescent="0.25">
      <c r="A78" s="1">
        <v>2021</v>
      </c>
      <c r="B78" s="2">
        <v>44197</v>
      </c>
      <c r="C78" s="2">
        <v>44286</v>
      </c>
      <c r="D78" s="91" t="s">
        <v>135</v>
      </c>
      <c r="E78" s="51" t="s">
        <v>567</v>
      </c>
      <c r="F78" s="108" t="s">
        <v>1553</v>
      </c>
      <c r="G78" s="38" t="s">
        <v>842</v>
      </c>
      <c r="H78" s="81" t="s">
        <v>1787</v>
      </c>
      <c r="I78" s="21" t="s">
        <v>1446</v>
      </c>
      <c r="J78" s="81" t="s">
        <v>1153</v>
      </c>
      <c r="K78" s="19" t="s">
        <v>869</v>
      </c>
      <c r="L78" s="81">
        <v>2020</v>
      </c>
      <c r="M78" s="81">
        <v>300</v>
      </c>
      <c r="N78" s="1">
        <v>0</v>
      </c>
      <c r="O78" s="81">
        <v>60</v>
      </c>
      <c r="P78" s="208" t="s">
        <v>56</v>
      </c>
      <c r="Q78" s="83" t="s">
        <v>1839</v>
      </c>
      <c r="R78" s="81" t="s">
        <v>1368</v>
      </c>
      <c r="S78" s="2">
        <v>44306</v>
      </c>
      <c r="T78" s="2">
        <v>44306</v>
      </c>
      <c r="U78" s="4" t="s">
        <v>1502</v>
      </c>
    </row>
    <row r="79" spans="1:21" ht="135" x14ac:dyDescent="0.25">
      <c r="A79" s="1">
        <v>2021</v>
      </c>
      <c r="B79" s="2">
        <v>44197</v>
      </c>
      <c r="C79" s="2">
        <v>44286</v>
      </c>
      <c r="D79" s="91" t="s">
        <v>136</v>
      </c>
      <c r="E79" s="51" t="s">
        <v>567</v>
      </c>
      <c r="F79" s="108" t="s">
        <v>1554</v>
      </c>
      <c r="G79" s="38" t="s">
        <v>842</v>
      </c>
      <c r="H79" s="21" t="s">
        <v>1788</v>
      </c>
      <c r="I79" s="109" t="s">
        <v>1446</v>
      </c>
      <c r="J79" s="81" t="s">
        <v>1174</v>
      </c>
      <c r="K79" s="19" t="s">
        <v>869</v>
      </c>
      <c r="L79" s="81">
        <v>2020</v>
      </c>
      <c r="M79" s="81">
        <v>300</v>
      </c>
      <c r="N79" s="1">
        <v>0</v>
      </c>
      <c r="O79" s="81">
        <v>40</v>
      </c>
      <c r="P79" s="208" t="s">
        <v>56</v>
      </c>
      <c r="Q79" s="83" t="s">
        <v>1839</v>
      </c>
      <c r="R79" s="81" t="s">
        <v>1368</v>
      </c>
      <c r="S79" s="2">
        <v>44306</v>
      </c>
      <c r="T79" s="2">
        <v>44306</v>
      </c>
      <c r="U79" s="4" t="s">
        <v>1502</v>
      </c>
    </row>
    <row r="80" spans="1:21" ht="135" x14ac:dyDescent="0.25">
      <c r="A80" s="1">
        <v>2021</v>
      </c>
      <c r="B80" s="2">
        <v>44197</v>
      </c>
      <c r="C80" s="2">
        <v>44286</v>
      </c>
      <c r="D80" s="84" t="s">
        <v>137</v>
      </c>
      <c r="E80" s="34" t="s">
        <v>567</v>
      </c>
      <c r="F80" s="10" t="s">
        <v>1555</v>
      </c>
      <c r="G80" s="38" t="s">
        <v>842</v>
      </c>
      <c r="H80" s="81" t="s">
        <v>1787</v>
      </c>
      <c r="I80" s="21" t="s">
        <v>1446</v>
      </c>
      <c r="J80" s="81" t="s">
        <v>1153</v>
      </c>
      <c r="K80" s="19" t="s">
        <v>869</v>
      </c>
      <c r="L80" s="81">
        <v>2020</v>
      </c>
      <c r="M80" s="81">
        <v>2</v>
      </c>
      <c r="N80" s="1">
        <v>0</v>
      </c>
      <c r="O80" s="81">
        <v>0</v>
      </c>
      <c r="P80" s="208" t="s">
        <v>56</v>
      </c>
      <c r="Q80" s="83" t="s">
        <v>1839</v>
      </c>
      <c r="R80" s="81" t="s">
        <v>1368</v>
      </c>
      <c r="S80" s="2">
        <v>44306</v>
      </c>
      <c r="T80" s="2">
        <v>44306</v>
      </c>
      <c r="U80" s="4" t="s">
        <v>1502</v>
      </c>
    </row>
    <row r="81" spans="1:21" ht="150" x14ac:dyDescent="0.25">
      <c r="A81" s="1">
        <v>2021</v>
      </c>
      <c r="B81" s="2">
        <v>44197</v>
      </c>
      <c r="C81" s="2">
        <v>44286</v>
      </c>
      <c r="D81" s="91" t="s">
        <v>115</v>
      </c>
      <c r="E81" s="51" t="s">
        <v>585</v>
      </c>
      <c r="F81" s="106" t="s">
        <v>1556</v>
      </c>
      <c r="G81" s="38" t="s">
        <v>852</v>
      </c>
      <c r="H81" s="81" t="s">
        <v>1789</v>
      </c>
      <c r="I81" s="99" t="s">
        <v>1447</v>
      </c>
      <c r="J81" s="81" t="s">
        <v>1829</v>
      </c>
      <c r="K81" s="19" t="s">
        <v>869</v>
      </c>
      <c r="L81" s="81">
        <v>2020</v>
      </c>
      <c r="M81" s="81">
        <v>350</v>
      </c>
      <c r="N81" s="1">
        <v>0</v>
      </c>
      <c r="O81" s="81">
        <v>87.5</v>
      </c>
      <c r="P81" s="208" t="s">
        <v>56</v>
      </c>
      <c r="Q81" s="83" t="s">
        <v>1839</v>
      </c>
      <c r="R81" s="81" t="s">
        <v>1368</v>
      </c>
      <c r="S81" s="2">
        <v>44306</v>
      </c>
      <c r="T81" s="2">
        <v>44306</v>
      </c>
      <c r="U81" s="4" t="s">
        <v>1502</v>
      </c>
    </row>
    <row r="82" spans="1:21" ht="105" x14ac:dyDescent="0.25">
      <c r="A82" s="1">
        <v>2021</v>
      </c>
      <c r="B82" s="2">
        <v>44197</v>
      </c>
      <c r="C82" s="2">
        <v>44286</v>
      </c>
      <c r="D82" s="91" t="s">
        <v>116</v>
      </c>
      <c r="E82" s="51" t="s">
        <v>586</v>
      </c>
      <c r="F82" s="106" t="s">
        <v>1557</v>
      </c>
      <c r="G82" s="38" t="s">
        <v>852</v>
      </c>
      <c r="H82" s="81" t="s">
        <v>1790</v>
      </c>
      <c r="I82" s="99" t="s">
        <v>1448</v>
      </c>
      <c r="J82" s="81" t="s">
        <v>1829</v>
      </c>
      <c r="K82" s="19" t="s">
        <v>869</v>
      </c>
      <c r="L82" s="81">
        <v>2020</v>
      </c>
      <c r="M82" s="105">
        <v>4000</v>
      </c>
      <c r="N82" s="1">
        <v>0</v>
      </c>
      <c r="O82" s="81">
        <v>1500</v>
      </c>
      <c r="P82" s="208" t="s">
        <v>56</v>
      </c>
      <c r="Q82" s="83" t="s">
        <v>1839</v>
      </c>
      <c r="R82" s="81" t="s">
        <v>1368</v>
      </c>
      <c r="S82" s="2">
        <v>44306</v>
      </c>
      <c r="T82" s="2">
        <v>44306</v>
      </c>
      <c r="U82" s="4" t="s">
        <v>1502</v>
      </c>
    </row>
    <row r="83" spans="1:21" ht="76.5" x14ac:dyDescent="0.25">
      <c r="A83" s="1">
        <v>2021</v>
      </c>
      <c r="B83" s="2">
        <v>44197</v>
      </c>
      <c r="C83" s="2">
        <v>44286</v>
      </c>
      <c r="D83" s="91" t="s">
        <v>117</v>
      </c>
      <c r="E83" s="51" t="s">
        <v>587</v>
      </c>
      <c r="F83" s="106" t="s">
        <v>1558</v>
      </c>
      <c r="G83" s="38" t="s">
        <v>853</v>
      </c>
      <c r="H83" s="81" t="s">
        <v>1791</v>
      </c>
      <c r="I83" s="99" t="s">
        <v>1449</v>
      </c>
      <c r="J83" s="81" t="s">
        <v>1829</v>
      </c>
      <c r="K83" s="19" t="s">
        <v>869</v>
      </c>
      <c r="L83" s="81">
        <v>2020</v>
      </c>
      <c r="M83" s="81">
        <v>15</v>
      </c>
      <c r="N83" s="1">
        <v>0</v>
      </c>
      <c r="O83" s="81">
        <v>0</v>
      </c>
      <c r="P83" s="208" t="s">
        <v>56</v>
      </c>
      <c r="Q83" s="83" t="s">
        <v>1839</v>
      </c>
      <c r="R83" s="81" t="s">
        <v>1368</v>
      </c>
      <c r="S83" s="2">
        <v>44306</v>
      </c>
      <c r="T83" s="2">
        <v>44306</v>
      </c>
      <c r="U83" s="4" t="s">
        <v>1502</v>
      </c>
    </row>
    <row r="84" spans="1:21" ht="135" x14ac:dyDescent="0.25">
      <c r="A84" s="1">
        <v>2021</v>
      </c>
      <c r="B84" s="2">
        <v>44197</v>
      </c>
      <c r="C84" s="2">
        <v>44286</v>
      </c>
      <c r="D84" s="91" t="s">
        <v>142</v>
      </c>
      <c r="E84" s="51" t="s">
        <v>605</v>
      </c>
      <c r="F84" s="106" t="s">
        <v>1559</v>
      </c>
      <c r="G84" s="38" t="s">
        <v>852</v>
      </c>
      <c r="H84" s="165" t="s">
        <v>928</v>
      </c>
      <c r="I84" s="81" t="s">
        <v>1178</v>
      </c>
      <c r="J84" s="81" t="s">
        <v>1174</v>
      </c>
      <c r="K84" s="19" t="s">
        <v>869</v>
      </c>
      <c r="L84" s="164">
        <v>2020</v>
      </c>
      <c r="M84" s="165">
        <v>500</v>
      </c>
      <c r="N84" s="1">
        <v>0</v>
      </c>
      <c r="O84" s="81">
        <v>242</v>
      </c>
      <c r="P84" s="208" t="s">
        <v>56</v>
      </c>
      <c r="Q84" s="83" t="s">
        <v>1839</v>
      </c>
      <c r="R84" s="81" t="s">
        <v>1368</v>
      </c>
      <c r="S84" s="2">
        <v>44306</v>
      </c>
      <c r="T84" s="2">
        <v>44306</v>
      </c>
      <c r="U84" s="4" t="s">
        <v>1502</v>
      </c>
    </row>
    <row r="85" spans="1:21" ht="150" x14ac:dyDescent="0.25">
      <c r="A85" s="1">
        <v>2021</v>
      </c>
      <c r="B85" s="2">
        <v>44197</v>
      </c>
      <c r="C85" s="2">
        <v>44286</v>
      </c>
      <c r="D85" s="91" t="s">
        <v>143</v>
      </c>
      <c r="E85" s="51" t="s">
        <v>606</v>
      </c>
      <c r="F85" s="106" t="s">
        <v>1560</v>
      </c>
      <c r="G85" s="38" t="s">
        <v>852</v>
      </c>
      <c r="H85" s="165" t="s">
        <v>928</v>
      </c>
      <c r="I85" s="81" t="s">
        <v>1179</v>
      </c>
      <c r="J85" s="81" t="s">
        <v>1174</v>
      </c>
      <c r="K85" s="19" t="s">
        <v>869</v>
      </c>
      <c r="L85" s="164">
        <v>2020</v>
      </c>
      <c r="M85" s="165">
        <v>60</v>
      </c>
      <c r="N85" s="1">
        <v>0</v>
      </c>
      <c r="O85" s="81">
        <v>17</v>
      </c>
      <c r="P85" s="208" t="s">
        <v>1367</v>
      </c>
      <c r="Q85" s="83" t="s">
        <v>1839</v>
      </c>
      <c r="R85" s="81" t="s">
        <v>1368</v>
      </c>
      <c r="S85" s="2">
        <v>44306</v>
      </c>
      <c r="T85" s="2">
        <v>44306</v>
      </c>
      <c r="U85" s="4" t="s">
        <v>1502</v>
      </c>
    </row>
    <row r="86" spans="1:21" ht="76.5" x14ac:dyDescent="0.25">
      <c r="A86" s="1">
        <v>2021</v>
      </c>
      <c r="B86" s="2">
        <v>44197</v>
      </c>
      <c r="C86" s="2">
        <v>44286</v>
      </c>
      <c r="D86" s="91" t="s">
        <v>144</v>
      </c>
      <c r="E86" s="51" t="s">
        <v>607</v>
      </c>
      <c r="F86" s="106" t="s">
        <v>1561</v>
      </c>
      <c r="G86" s="38" t="s">
        <v>852</v>
      </c>
      <c r="H86" s="165" t="s">
        <v>928</v>
      </c>
      <c r="I86" s="81" t="s">
        <v>1180</v>
      </c>
      <c r="J86" s="81" t="s">
        <v>1174</v>
      </c>
      <c r="K86" s="19" t="s">
        <v>869</v>
      </c>
      <c r="L86" s="164">
        <v>2020</v>
      </c>
      <c r="M86" s="165">
        <v>60</v>
      </c>
      <c r="N86" s="1">
        <v>0</v>
      </c>
      <c r="O86" s="81">
        <v>14</v>
      </c>
      <c r="P86" s="208" t="s">
        <v>1367</v>
      </c>
      <c r="Q86" s="83" t="s">
        <v>1839</v>
      </c>
      <c r="R86" s="81" t="s">
        <v>1368</v>
      </c>
      <c r="S86" s="2">
        <v>44306</v>
      </c>
      <c r="T86" s="2">
        <v>44306</v>
      </c>
      <c r="U86" s="4" t="s">
        <v>1502</v>
      </c>
    </row>
    <row r="87" spans="1:21" ht="105" x14ac:dyDescent="0.25">
      <c r="A87" s="1">
        <v>2021</v>
      </c>
      <c r="B87" s="2">
        <v>44197</v>
      </c>
      <c r="C87" s="2">
        <v>44286</v>
      </c>
      <c r="D87" s="95" t="s">
        <v>145</v>
      </c>
      <c r="E87" s="37" t="s">
        <v>608</v>
      </c>
      <c r="F87" s="97" t="s">
        <v>1562</v>
      </c>
      <c r="G87" s="38" t="s">
        <v>852</v>
      </c>
      <c r="H87" s="165" t="s">
        <v>928</v>
      </c>
      <c r="I87" s="81" t="s">
        <v>1181</v>
      </c>
      <c r="J87" s="81" t="s">
        <v>1174</v>
      </c>
      <c r="K87" s="19" t="s">
        <v>869</v>
      </c>
      <c r="L87" s="81">
        <v>2020</v>
      </c>
      <c r="M87" s="81">
        <v>50</v>
      </c>
      <c r="N87" s="1">
        <v>0</v>
      </c>
      <c r="O87" s="81">
        <v>51</v>
      </c>
      <c r="P87" s="208" t="s">
        <v>1367</v>
      </c>
      <c r="Q87" s="83" t="s">
        <v>1839</v>
      </c>
      <c r="R87" s="81" t="s">
        <v>1368</v>
      </c>
      <c r="S87" s="2">
        <v>44306</v>
      </c>
      <c r="T87" s="2">
        <v>44306</v>
      </c>
      <c r="U87" s="4" t="s">
        <v>1502</v>
      </c>
    </row>
    <row r="88" spans="1:21" ht="135" x14ac:dyDescent="0.25">
      <c r="A88" s="1">
        <v>2021</v>
      </c>
      <c r="B88" s="2">
        <v>44197</v>
      </c>
      <c r="C88" s="2">
        <v>44286</v>
      </c>
      <c r="D88" s="95" t="s">
        <v>146</v>
      </c>
      <c r="E88" s="37" t="s">
        <v>609</v>
      </c>
      <c r="F88" s="97" t="s">
        <v>1563</v>
      </c>
      <c r="G88" s="38" t="s">
        <v>852</v>
      </c>
      <c r="H88" s="165" t="s">
        <v>928</v>
      </c>
      <c r="I88" s="81" t="s">
        <v>1182</v>
      </c>
      <c r="J88" s="81" t="s">
        <v>1174</v>
      </c>
      <c r="K88" s="19" t="s">
        <v>869</v>
      </c>
      <c r="L88" s="81">
        <v>2020</v>
      </c>
      <c r="M88" s="81">
        <v>48</v>
      </c>
      <c r="N88" s="1">
        <v>0</v>
      </c>
      <c r="O88" s="81">
        <v>0</v>
      </c>
      <c r="P88" s="208" t="s">
        <v>56</v>
      </c>
      <c r="Q88" s="83" t="s">
        <v>1839</v>
      </c>
      <c r="R88" s="81" t="s">
        <v>1368</v>
      </c>
      <c r="S88" s="2">
        <v>44306</v>
      </c>
      <c r="T88" s="2">
        <v>44306</v>
      </c>
      <c r="U88" s="4" t="s">
        <v>1502</v>
      </c>
    </row>
    <row r="89" spans="1:21" ht="76.5" x14ac:dyDescent="0.25">
      <c r="A89" s="1">
        <v>2021</v>
      </c>
      <c r="B89" s="2">
        <v>44197</v>
      </c>
      <c r="C89" s="2">
        <v>44286</v>
      </c>
      <c r="D89" s="91" t="s">
        <v>147</v>
      </c>
      <c r="E89" s="37" t="s">
        <v>572</v>
      </c>
      <c r="F89" s="97" t="s">
        <v>1564</v>
      </c>
      <c r="G89" s="25" t="s">
        <v>852</v>
      </c>
      <c r="H89" s="165" t="s">
        <v>928</v>
      </c>
      <c r="I89" s="81" t="s">
        <v>1183</v>
      </c>
      <c r="J89" s="81" t="s">
        <v>1174</v>
      </c>
      <c r="K89" s="19" t="s">
        <v>869</v>
      </c>
      <c r="L89" s="164">
        <v>2020</v>
      </c>
      <c r="M89" s="165">
        <v>960</v>
      </c>
      <c r="N89" s="1">
        <v>0</v>
      </c>
      <c r="O89" s="81">
        <v>345</v>
      </c>
      <c r="P89" s="208" t="s">
        <v>56</v>
      </c>
      <c r="Q89" s="83" t="s">
        <v>1839</v>
      </c>
      <c r="R89" s="81" t="s">
        <v>1368</v>
      </c>
      <c r="S89" s="2">
        <v>44306</v>
      </c>
      <c r="T89" s="2">
        <v>44306</v>
      </c>
      <c r="U89" s="4" t="s">
        <v>1502</v>
      </c>
    </row>
    <row r="90" spans="1:21" ht="63.75" x14ac:dyDescent="0.25">
      <c r="A90" s="1">
        <v>2021</v>
      </c>
      <c r="B90" s="2">
        <v>44197</v>
      </c>
      <c r="C90" s="2">
        <v>44286</v>
      </c>
      <c r="D90" s="91" t="s">
        <v>148</v>
      </c>
      <c r="E90" s="37" t="s">
        <v>610</v>
      </c>
      <c r="F90" s="97" t="s">
        <v>1565</v>
      </c>
      <c r="G90" s="25" t="s">
        <v>852</v>
      </c>
      <c r="H90" s="165" t="s">
        <v>929</v>
      </c>
      <c r="I90" s="81" t="s">
        <v>1184</v>
      </c>
      <c r="J90" s="81" t="s">
        <v>1174</v>
      </c>
      <c r="K90" s="19" t="s">
        <v>869</v>
      </c>
      <c r="L90" s="164">
        <v>2020</v>
      </c>
      <c r="M90" s="165">
        <v>60</v>
      </c>
      <c r="N90" s="1">
        <v>0</v>
      </c>
      <c r="O90" s="81">
        <v>16</v>
      </c>
      <c r="P90" s="208" t="s">
        <v>57</v>
      </c>
      <c r="Q90" s="83" t="s">
        <v>1839</v>
      </c>
      <c r="R90" s="81" t="s">
        <v>1368</v>
      </c>
      <c r="S90" s="2">
        <v>44306</v>
      </c>
      <c r="T90" s="2">
        <v>44306</v>
      </c>
      <c r="U90" s="4" t="s">
        <v>1502</v>
      </c>
    </row>
    <row r="91" spans="1:21" ht="89.25" x14ac:dyDescent="0.25">
      <c r="A91" s="1">
        <v>2021</v>
      </c>
      <c r="B91" s="2">
        <v>44197</v>
      </c>
      <c r="C91" s="2">
        <v>44286</v>
      </c>
      <c r="D91" s="91" t="s">
        <v>149</v>
      </c>
      <c r="E91" s="37" t="s">
        <v>611</v>
      </c>
      <c r="F91" s="97" t="s">
        <v>1566</v>
      </c>
      <c r="G91" s="25" t="s">
        <v>852</v>
      </c>
      <c r="H91" s="165" t="s">
        <v>930</v>
      </c>
      <c r="I91" s="81" t="s">
        <v>1185</v>
      </c>
      <c r="J91" s="81" t="s">
        <v>1174</v>
      </c>
      <c r="K91" s="19" t="s">
        <v>869</v>
      </c>
      <c r="L91" s="164">
        <v>2020</v>
      </c>
      <c r="M91" s="165">
        <v>60</v>
      </c>
      <c r="N91" s="1">
        <v>0</v>
      </c>
      <c r="O91" s="81">
        <v>11</v>
      </c>
      <c r="P91" s="208" t="s">
        <v>57</v>
      </c>
      <c r="Q91" s="83" t="s">
        <v>1839</v>
      </c>
      <c r="R91" s="81" t="s">
        <v>1368</v>
      </c>
      <c r="S91" s="2">
        <v>44306</v>
      </c>
      <c r="T91" s="2">
        <v>44306</v>
      </c>
      <c r="U91" s="4" t="s">
        <v>1502</v>
      </c>
    </row>
    <row r="92" spans="1:21" ht="75" x14ac:dyDescent="0.25">
      <c r="A92" s="1">
        <v>2021</v>
      </c>
      <c r="B92" s="2">
        <v>44197</v>
      </c>
      <c r="C92" s="2">
        <v>44286</v>
      </c>
      <c r="D92" s="84" t="s">
        <v>150</v>
      </c>
      <c r="E92" s="37" t="s">
        <v>612</v>
      </c>
      <c r="F92" s="97" t="s">
        <v>1567</v>
      </c>
      <c r="G92" s="25" t="s">
        <v>852</v>
      </c>
      <c r="H92" s="81" t="s">
        <v>931</v>
      </c>
      <c r="I92" s="81" t="s">
        <v>1186</v>
      </c>
      <c r="J92" s="81" t="s">
        <v>1174</v>
      </c>
      <c r="K92" s="19" t="s">
        <v>869</v>
      </c>
      <c r="L92" s="164">
        <v>2020</v>
      </c>
      <c r="M92" s="81">
        <v>540</v>
      </c>
      <c r="N92" s="1">
        <v>0</v>
      </c>
      <c r="O92" s="81">
        <v>0</v>
      </c>
      <c r="P92" s="208" t="s">
        <v>57</v>
      </c>
      <c r="Q92" s="83" t="s">
        <v>1839</v>
      </c>
      <c r="R92" s="81" t="s">
        <v>1368</v>
      </c>
      <c r="S92" s="2">
        <v>44306</v>
      </c>
      <c r="T92" s="2">
        <v>44306</v>
      </c>
      <c r="U92" s="4" t="s">
        <v>1502</v>
      </c>
    </row>
    <row r="93" spans="1:21" ht="63.75" x14ac:dyDescent="0.25">
      <c r="A93" s="1">
        <v>2021</v>
      </c>
      <c r="B93" s="2">
        <v>44197</v>
      </c>
      <c r="C93" s="2">
        <v>44286</v>
      </c>
      <c r="D93" s="95" t="s">
        <v>151</v>
      </c>
      <c r="E93" s="37" t="s">
        <v>572</v>
      </c>
      <c r="F93" s="97" t="s">
        <v>1568</v>
      </c>
      <c r="G93" s="25" t="s">
        <v>852</v>
      </c>
      <c r="H93" s="81" t="s">
        <v>932</v>
      </c>
      <c r="I93" s="81" t="s">
        <v>1187</v>
      </c>
      <c r="J93" s="81" t="s">
        <v>1174</v>
      </c>
      <c r="K93" s="19" t="s">
        <v>869</v>
      </c>
      <c r="L93" s="164">
        <v>2020</v>
      </c>
      <c r="M93" s="81">
        <v>50</v>
      </c>
      <c r="N93" s="1">
        <v>0</v>
      </c>
      <c r="O93" s="81">
        <v>2</v>
      </c>
      <c r="P93" s="208" t="s">
        <v>57</v>
      </c>
      <c r="Q93" s="83" t="s">
        <v>1839</v>
      </c>
      <c r="R93" s="81" t="s">
        <v>1368</v>
      </c>
      <c r="S93" s="2">
        <v>44306</v>
      </c>
      <c r="T93" s="2">
        <v>44306</v>
      </c>
      <c r="U93" s="4" t="s">
        <v>1502</v>
      </c>
    </row>
    <row r="94" spans="1:21" ht="89.25" x14ac:dyDescent="0.25">
      <c r="A94" s="1">
        <v>2021</v>
      </c>
      <c r="B94" s="2">
        <v>44197</v>
      </c>
      <c r="C94" s="2">
        <v>44286</v>
      </c>
      <c r="D94" s="95" t="s">
        <v>152</v>
      </c>
      <c r="E94" s="37" t="s">
        <v>572</v>
      </c>
      <c r="F94" s="97" t="s">
        <v>1569</v>
      </c>
      <c r="G94" s="25" t="s">
        <v>852</v>
      </c>
      <c r="H94" s="81" t="s">
        <v>933</v>
      </c>
      <c r="I94" s="81" t="s">
        <v>1188</v>
      </c>
      <c r="J94" s="81" t="s">
        <v>1174</v>
      </c>
      <c r="K94" s="19" t="s">
        <v>869</v>
      </c>
      <c r="L94" s="164">
        <v>2020</v>
      </c>
      <c r="M94" s="81">
        <v>240</v>
      </c>
      <c r="N94" s="1">
        <v>0</v>
      </c>
      <c r="O94" s="81">
        <v>40</v>
      </c>
      <c r="P94" s="208" t="s">
        <v>56</v>
      </c>
      <c r="Q94" s="83" t="s">
        <v>1839</v>
      </c>
      <c r="R94" s="81" t="s">
        <v>1368</v>
      </c>
      <c r="S94" s="2">
        <v>44306</v>
      </c>
      <c r="T94" s="2">
        <v>44306</v>
      </c>
      <c r="U94" s="4" t="s">
        <v>1502</v>
      </c>
    </row>
    <row r="95" spans="1:21" ht="76.5" x14ac:dyDescent="0.25">
      <c r="A95" s="1">
        <v>2021</v>
      </c>
      <c r="B95" s="2">
        <v>44197</v>
      </c>
      <c r="C95" s="2">
        <v>44286</v>
      </c>
      <c r="D95" s="95" t="s">
        <v>153</v>
      </c>
      <c r="E95" s="37" t="s">
        <v>572</v>
      </c>
      <c r="F95" s="97" t="s">
        <v>1570</v>
      </c>
      <c r="G95" s="25" t="s">
        <v>852</v>
      </c>
      <c r="H95" s="81" t="s">
        <v>934</v>
      </c>
      <c r="I95" s="81" t="s">
        <v>1189</v>
      </c>
      <c r="J95" s="81" t="s">
        <v>1174</v>
      </c>
      <c r="K95" s="19" t="s">
        <v>869</v>
      </c>
      <c r="L95" s="164">
        <v>2020</v>
      </c>
      <c r="M95" s="81">
        <v>10</v>
      </c>
      <c r="N95" s="1">
        <v>0</v>
      </c>
      <c r="O95" s="81">
        <v>0</v>
      </c>
      <c r="P95" s="208" t="s">
        <v>57</v>
      </c>
      <c r="Q95" s="83" t="s">
        <v>1839</v>
      </c>
      <c r="R95" s="81" t="s">
        <v>1368</v>
      </c>
      <c r="S95" s="2">
        <v>44306</v>
      </c>
      <c r="T95" s="2">
        <v>44306</v>
      </c>
      <c r="U95" s="4" t="s">
        <v>1502</v>
      </c>
    </row>
    <row r="96" spans="1:21" ht="105" x14ac:dyDescent="0.25">
      <c r="A96" s="1">
        <v>2021</v>
      </c>
      <c r="B96" s="2">
        <v>44197</v>
      </c>
      <c r="C96" s="2">
        <v>44286</v>
      </c>
      <c r="D96" s="97" t="s">
        <v>1402</v>
      </c>
      <c r="E96" s="37" t="s">
        <v>1847</v>
      </c>
      <c r="F96" s="97" t="s">
        <v>1571</v>
      </c>
      <c r="G96" s="38" t="s">
        <v>846</v>
      </c>
      <c r="H96" s="81" t="s">
        <v>1378</v>
      </c>
      <c r="I96" s="81" t="s">
        <v>914</v>
      </c>
      <c r="J96" s="81" t="s">
        <v>1830</v>
      </c>
      <c r="K96" s="19" t="s">
        <v>869</v>
      </c>
      <c r="L96" s="81">
        <v>2020</v>
      </c>
      <c r="M96" s="81">
        <v>3</v>
      </c>
      <c r="N96" s="1">
        <v>0</v>
      </c>
      <c r="O96" s="81">
        <v>0</v>
      </c>
      <c r="P96" s="208" t="s">
        <v>56</v>
      </c>
      <c r="Q96" s="83" t="s">
        <v>1839</v>
      </c>
      <c r="R96" s="81" t="s">
        <v>1368</v>
      </c>
      <c r="S96" s="2">
        <v>44306</v>
      </c>
      <c r="T96" s="2">
        <v>44306</v>
      </c>
      <c r="U96" s="4" t="s">
        <v>1502</v>
      </c>
    </row>
    <row r="97" spans="1:21" ht="105" x14ac:dyDescent="0.25">
      <c r="A97" s="1">
        <v>2021</v>
      </c>
      <c r="B97" s="2">
        <v>44197</v>
      </c>
      <c r="C97" s="2">
        <v>44286</v>
      </c>
      <c r="D97" s="97" t="s">
        <v>1402</v>
      </c>
      <c r="E97" s="37" t="s">
        <v>1847</v>
      </c>
      <c r="F97" s="97" t="s">
        <v>1571</v>
      </c>
      <c r="G97" s="38" t="s">
        <v>846</v>
      </c>
      <c r="H97" s="81" t="s">
        <v>1378</v>
      </c>
      <c r="I97" s="81" t="s">
        <v>914</v>
      </c>
      <c r="J97" s="81" t="s">
        <v>1831</v>
      </c>
      <c r="K97" s="19" t="s">
        <v>869</v>
      </c>
      <c r="L97" s="81">
        <v>2020</v>
      </c>
      <c r="M97" s="81">
        <v>20</v>
      </c>
      <c r="N97" s="1">
        <v>0</v>
      </c>
      <c r="O97" s="81">
        <v>16</v>
      </c>
      <c r="P97" s="208" t="s">
        <v>56</v>
      </c>
      <c r="Q97" s="83" t="s">
        <v>1839</v>
      </c>
      <c r="R97" s="81" t="s">
        <v>1368</v>
      </c>
      <c r="S97" s="2">
        <v>44306</v>
      </c>
      <c r="T97" s="2">
        <v>44306</v>
      </c>
      <c r="U97" s="4" t="s">
        <v>1502</v>
      </c>
    </row>
    <row r="98" spans="1:21" ht="195" x14ac:dyDescent="0.25">
      <c r="A98" s="1">
        <v>2021</v>
      </c>
      <c r="B98" s="2">
        <v>44197</v>
      </c>
      <c r="C98" s="2">
        <v>44286</v>
      </c>
      <c r="D98" s="95" t="s">
        <v>101</v>
      </c>
      <c r="E98" s="37" t="s">
        <v>550</v>
      </c>
      <c r="F98" s="84" t="s">
        <v>1572</v>
      </c>
      <c r="G98" s="41" t="s">
        <v>847</v>
      </c>
      <c r="H98" s="104" t="s">
        <v>1792</v>
      </c>
      <c r="I98" s="177" t="s">
        <v>1161</v>
      </c>
      <c r="J98" s="81" t="s">
        <v>1174</v>
      </c>
      <c r="K98" s="19" t="s">
        <v>869</v>
      </c>
      <c r="L98" s="81" t="s">
        <v>1363</v>
      </c>
      <c r="M98" s="81">
        <v>5000</v>
      </c>
      <c r="N98" s="1">
        <v>0</v>
      </c>
      <c r="O98" s="81">
        <v>1200</v>
      </c>
      <c r="P98" s="208" t="s">
        <v>56</v>
      </c>
      <c r="Q98" s="83" t="s">
        <v>1839</v>
      </c>
      <c r="R98" s="81" t="s">
        <v>1368</v>
      </c>
      <c r="S98" s="2">
        <v>44306</v>
      </c>
      <c r="T98" s="2">
        <v>44306</v>
      </c>
      <c r="U98" s="4" t="s">
        <v>1502</v>
      </c>
    </row>
    <row r="99" spans="1:21" ht="195" x14ac:dyDescent="0.25">
      <c r="A99" s="1">
        <v>2021</v>
      </c>
      <c r="B99" s="2">
        <v>44197</v>
      </c>
      <c r="C99" s="2">
        <v>44286</v>
      </c>
      <c r="D99" s="95" t="s">
        <v>102</v>
      </c>
      <c r="E99" s="37" t="s">
        <v>550</v>
      </c>
      <c r="F99" s="84" t="s">
        <v>1573</v>
      </c>
      <c r="G99" s="38" t="s">
        <v>846</v>
      </c>
      <c r="H99" s="104" t="s">
        <v>1792</v>
      </c>
      <c r="I99" s="177" t="s">
        <v>1161</v>
      </c>
      <c r="J99" s="81" t="s">
        <v>1174</v>
      </c>
      <c r="K99" s="19" t="s">
        <v>869</v>
      </c>
      <c r="L99" s="81" t="s">
        <v>1363</v>
      </c>
      <c r="M99" s="81">
        <v>2000</v>
      </c>
      <c r="N99" s="1">
        <v>0</v>
      </c>
      <c r="O99" s="81">
        <v>499</v>
      </c>
      <c r="P99" s="208" t="s">
        <v>56</v>
      </c>
      <c r="Q99" s="83" t="s">
        <v>1839</v>
      </c>
      <c r="R99" s="81" t="s">
        <v>1368</v>
      </c>
      <c r="S99" s="2">
        <v>44306</v>
      </c>
      <c r="T99" s="2">
        <v>44306</v>
      </c>
      <c r="U99" s="4" t="s">
        <v>1502</v>
      </c>
    </row>
    <row r="100" spans="1:21" ht="195" x14ac:dyDescent="0.25">
      <c r="A100" s="1">
        <v>2021</v>
      </c>
      <c r="B100" s="2">
        <v>44197</v>
      </c>
      <c r="C100" s="2">
        <v>44286</v>
      </c>
      <c r="D100" s="95" t="s">
        <v>103</v>
      </c>
      <c r="E100" s="37" t="s">
        <v>550</v>
      </c>
      <c r="F100" s="84" t="s">
        <v>1574</v>
      </c>
      <c r="G100" s="38" t="s">
        <v>846</v>
      </c>
      <c r="H100" s="104" t="s">
        <v>1792</v>
      </c>
      <c r="I100" s="177" t="s">
        <v>1161</v>
      </c>
      <c r="J100" s="81" t="s">
        <v>1174</v>
      </c>
      <c r="K100" s="19" t="s">
        <v>869</v>
      </c>
      <c r="L100" s="81" t="s">
        <v>1363</v>
      </c>
      <c r="M100" s="81">
        <v>7460</v>
      </c>
      <c r="N100" s="1">
        <v>0</v>
      </c>
      <c r="O100" s="81">
        <v>0</v>
      </c>
      <c r="P100" s="208" t="s">
        <v>56</v>
      </c>
      <c r="Q100" s="83" t="s">
        <v>1839</v>
      </c>
      <c r="R100" s="81" t="s">
        <v>1368</v>
      </c>
      <c r="S100" s="2">
        <v>44306</v>
      </c>
      <c r="T100" s="2">
        <v>44306</v>
      </c>
      <c r="U100" s="4" t="s">
        <v>1502</v>
      </c>
    </row>
    <row r="101" spans="1:21" ht="210" x14ac:dyDescent="0.25">
      <c r="A101" s="1">
        <v>2021</v>
      </c>
      <c r="B101" s="2">
        <v>44197</v>
      </c>
      <c r="C101" s="2">
        <v>44286</v>
      </c>
      <c r="D101" s="95" t="s">
        <v>104</v>
      </c>
      <c r="E101" s="37" t="s">
        <v>551</v>
      </c>
      <c r="F101" s="84" t="s">
        <v>1575</v>
      </c>
      <c r="G101" s="38" t="s">
        <v>846</v>
      </c>
      <c r="H101" s="81" t="s">
        <v>916</v>
      </c>
      <c r="I101" s="177" t="s">
        <v>1162</v>
      </c>
      <c r="J101" s="81" t="s">
        <v>1174</v>
      </c>
      <c r="K101" s="19" t="s">
        <v>869</v>
      </c>
      <c r="L101" s="81">
        <v>2020</v>
      </c>
      <c r="M101" s="81">
        <v>1</v>
      </c>
      <c r="N101" s="1">
        <v>0</v>
      </c>
      <c r="O101" s="81">
        <v>0</v>
      </c>
      <c r="P101" s="208" t="s">
        <v>56</v>
      </c>
      <c r="Q101" s="83" t="s">
        <v>1839</v>
      </c>
      <c r="R101" s="81" t="s">
        <v>1368</v>
      </c>
      <c r="S101" s="2">
        <v>44306</v>
      </c>
      <c r="T101" s="2">
        <v>44306</v>
      </c>
      <c r="U101" s="4" t="s">
        <v>1502</v>
      </c>
    </row>
    <row r="102" spans="1:21" ht="210" x14ac:dyDescent="0.25">
      <c r="A102" s="1">
        <v>2021</v>
      </c>
      <c r="B102" s="2">
        <v>44197</v>
      </c>
      <c r="C102" s="2">
        <v>44286</v>
      </c>
      <c r="D102" s="95" t="s">
        <v>105</v>
      </c>
      <c r="E102" s="37" t="s">
        <v>551</v>
      </c>
      <c r="F102" s="84" t="s">
        <v>1576</v>
      </c>
      <c r="G102" s="38" t="s">
        <v>846</v>
      </c>
      <c r="H102" s="81" t="s">
        <v>916</v>
      </c>
      <c r="I102" s="177" t="s">
        <v>1162</v>
      </c>
      <c r="J102" s="81" t="s">
        <v>1174</v>
      </c>
      <c r="K102" s="19" t="s">
        <v>869</v>
      </c>
      <c r="L102" s="81">
        <v>2020</v>
      </c>
      <c r="M102" s="81">
        <v>2</v>
      </c>
      <c r="N102" s="1">
        <v>0</v>
      </c>
      <c r="O102" s="81">
        <v>0</v>
      </c>
      <c r="P102" s="208" t="s">
        <v>56</v>
      </c>
      <c r="Q102" s="83" t="s">
        <v>1839</v>
      </c>
      <c r="R102" s="81" t="s">
        <v>1368</v>
      </c>
      <c r="S102" s="2">
        <v>44306</v>
      </c>
      <c r="T102" s="2">
        <v>44306</v>
      </c>
      <c r="U102" s="4" t="s">
        <v>1502</v>
      </c>
    </row>
    <row r="103" spans="1:21" ht="90" x14ac:dyDescent="0.25">
      <c r="A103" s="1">
        <v>2021</v>
      </c>
      <c r="B103" s="2">
        <v>44197</v>
      </c>
      <c r="C103" s="2">
        <v>44286</v>
      </c>
      <c r="D103" s="95" t="s">
        <v>106</v>
      </c>
      <c r="E103" s="37" t="s">
        <v>576</v>
      </c>
      <c r="F103" s="84" t="s">
        <v>1577</v>
      </c>
      <c r="G103" s="38" t="s">
        <v>846</v>
      </c>
      <c r="H103" s="81" t="s">
        <v>916</v>
      </c>
      <c r="I103" s="177" t="s">
        <v>1162</v>
      </c>
      <c r="J103" s="81" t="s">
        <v>1174</v>
      </c>
      <c r="K103" s="19" t="s">
        <v>869</v>
      </c>
      <c r="L103" s="81" t="s">
        <v>1363</v>
      </c>
      <c r="M103" s="81">
        <v>1</v>
      </c>
      <c r="N103" s="1">
        <v>0</v>
      </c>
      <c r="O103" s="81">
        <v>0</v>
      </c>
      <c r="P103" s="208" t="s">
        <v>56</v>
      </c>
      <c r="Q103" s="83" t="s">
        <v>1839</v>
      </c>
      <c r="R103" s="81" t="s">
        <v>1368</v>
      </c>
      <c r="S103" s="2">
        <v>44306</v>
      </c>
      <c r="T103" s="2">
        <v>44306</v>
      </c>
      <c r="U103" s="4" t="s">
        <v>1502</v>
      </c>
    </row>
    <row r="104" spans="1:21" ht="135" x14ac:dyDescent="0.25">
      <c r="A104" s="1">
        <v>2021</v>
      </c>
      <c r="B104" s="2">
        <v>44197</v>
      </c>
      <c r="C104" s="2">
        <v>44286</v>
      </c>
      <c r="D104" s="95" t="s">
        <v>107</v>
      </c>
      <c r="E104" s="37" t="s">
        <v>552</v>
      </c>
      <c r="F104" s="84" t="s">
        <v>1530</v>
      </c>
      <c r="G104" s="38" t="s">
        <v>846</v>
      </c>
      <c r="H104" s="81" t="s">
        <v>917</v>
      </c>
      <c r="I104" s="81" t="s">
        <v>1163</v>
      </c>
      <c r="J104" s="81" t="s">
        <v>1174</v>
      </c>
      <c r="K104" s="19" t="s">
        <v>869</v>
      </c>
      <c r="L104" s="81">
        <v>2020</v>
      </c>
      <c r="M104" s="81">
        <v>100</v>
      </c>
      <c r="N104" s="1">
        <v>0</v>
      </c>
      <c r="O104" s="81">
        <v>141</v>
      </c>
      <c r="P104" s="208" t="s">
        <v>56</v>
      </c>
      <c r="Q104" s="83" t="s">
        <v>1839</v>
      </c>
      <c r="R104" s="81" t="s">
        <v>1368</v>
      </c>
      <c r="S104" s="2">
        <v>44306</v>
      </c>
      <c r="T104" s="2">
        <v>44306</v>
      </c>
      <c r="U104" s="4" t="s">
        <v>1502</v>
      </c>
    </row>
    <row r="105" spans="1:21" ht="60" x14ac:dyDescent="0.25">
      <c r="A105" s="1">
        <v>2021</v>
      </c>
      <c r="B105" s="2">
        <v>44197</v>
      </c>
      <c r="C105" s="2">
        <v>44286</v>
      </c>
      <c r="D105" s="95" t="s">
        <v>108</v>
      </c>
      <c r="E105" s="37" t="s">
        <v>577</v>
      </c>
      <c r="F105" s="84" t="s">
        <v>1530</v>
      </c>
      <c r="G105" s="38" t="s">
        <v>846</v>
      </c>
      <c r="H105" s="81" t="s">
        <v>917</v>
      </c>
      <c r="I105" s="81" t="s">
        <v>1163</v>
      </c>
      <c r="J105" s="81" t="s">
        <v>1174</v>
      </c>
      <c r="K105" s="19" t="s">
        <v>869</v>
      </c>
      <c r="L105" s="81">
        <v>2020</v>
      </c>
      <c r="M105" s="81">
        <v>24</v>
      </c>
      <c r="N105" s="1">
        <v>0</v>
      </c>
      <c r="O105" s="81">
        <v>55</v>
      </c>
      <c r="P105" s="208" t="s">
        <v>56</v>
      </c>
      <c r="Q105" s="83" t="s">
        <v>1839</v>
      </c>
      <c r="R105" s="81" t="s">
        <v>1368</v>
      </c>
      <c r="S105" s="2">
        <v>44306</v>
      </c>
      <c r="T105" s="2">
        <v>44306</v>
      </c>
      <c r="U105" s="4" t="s">
        <v>1502</v>
      </c>
    </row>
    <row r="106" spans="1:21" ht="105" x14ac:dyDescent="0.25">
      <c r="A106" s="1">
        <v>2021</v>
      </c>
      <c r="B106" s="2">
        <v>44197</v>
      </c>
      <c r="C106" s="2">
        <v>44286</v>
      </c>
      <c r="D106" s="95" t="s">
        <v>109</v>
      </c>
      <c r="E106" s="37" t="s">
        <v>578</v>
      </c>
      <c r="F106" s="84" t="s">
        <v>1578</v>
      </c>
      <c r="G106" s="38" t="s">
        <v>846</v>
      </c>
      <c r="H106" s="81" t="s">
        <v>917</v>
      </c>
      <c r="I106" s="81" t="s">
        <v>1163</v>
      </c>
      <c r="J106" s="81" t="s">
        <v>1174</v>
      </c>
      <c r="K106" s="19" t="s">
        <v>869</v>
      </c>
      <c r="L106" s="81">
        <v>2020</v>
      </c>
      <c r="M106" s="81">
        <v>24</v>
      </c>
      <c r="N106" s="1">
        <v>0</v>
      </c>
      <c r="O106" s="81">
        <v>7</v>
      </c>
      <c r="P106" s="208" t="s">
        <v>56</v>
      </c>
      <c r="Q106" s="83" t="s">
        <v>1839</v>
      </c>
      <c r="R106" s="81" t="s">
        <v>1368</v>
      </c>
      <c r="S106" s="2">
        <v>44306</v>
      </c>
      <c r="T106" s="2">
        <v>44306</v>
      </c>
      <c r="U106" s="4" t="s">
        <v>1502</v>
      </c>
    </row>
    <row r="107" spans="1:21" ht="150" x14ac:dyDescent="0.25">
      <c r="A107" s="1">
        <v>2021</v>
      </c>
      <c r="B107" s="2">
        <v>44197</v>
      </c>
      <c r="C107" s="2">
        <v>44286</v>
      </c>
      <c r="D107" s="95" t="s">
        <v>110</v>
      </c>
      <c r="E107" s="37" t="s">
        <v>579</v>
      </c>
      <c r="F107" s="84" t="s">
        <v>1579</v>
      </c>
      <c r="G107" s="38" t="s">
        <v>846</v>
      </c>
      <c r="H107" s="81" t="s">
        <v>917</v>
      </c>
      <c r="I107" s="81" t="s">
        <v>1163</v>
      </c>
      <c r="J107" s="81" t="s">
        <v>1174</v>
      </c>
      <c r="K107" s="19" t="s">
        <v>869</v>
      </c>
      <c r="L107" s="81">
        <v>2020</v>
      </c>
      <c r="M107" s="81">
        <v>3</v>
      </c>
      <c r="N107" s="1">
        <v>0</v>
      </c>
      <c r="O107" s="81">
        <v>156</v>
      </c>
      <c r="P107" s="208" t="s">
        <v>56</v>
      </c>
      <c r="Q107" s="83" t="s">
        <v>1839</v>
      </c>
      <c r="R107" s="81" t="s">
        <v>1368</v>
      </c>
      <c r="S107" s="2">
        <v>44306</v>
      </c>
      <c r="T107" s="2">
        <v>44306</v>
      </c>
      <c r="U107" s="4" t="s">
        <v>1502</v>
      </c>
    </row>
    <row r="108" spans="1:21" ht="90" x14ac:dyDescent="0.25">
      <c r="A108" s="1">
        <v>2021</v>
      </c>
      <c r="B108" s="2">
        <v>44197</v>
      </c>
      <c r="C108" s="2">
        <v>44286</v>
      </c>
      <c r="D108" s="95" t="s">
        <v>111</v>
      </c>
      <c r="E108" s="37" t="s">
        <v>580</v>
      </c>
      <c r="F108" s="88" t="s">
        <v>1580</v>
      </c>
      <c r="G108" s="38" t="s">
        <v>846</v>
      </c>
      <c r="H108" s="81" t="s">
        <v>917</v>
      </c>
      <c r="I108" s="81" t="s">
        <v>1163</v>
      </c>
      <c r="J108" s="81" t="s">
        <v>1174</v>
      </c>
      <c r="K108" s="19" t="s">
        <v>869</v>
      </c>
      <c r="L108" s="81">
        <v>2020</v>
      </c>
      <c r="M108" s="81">
        <v>3</v>
      </c>
      <c r="N108" s="1">
        <v>0</v>
      </c>
      <c r="O108" s="81">
        <v>4</v>
      </c>
      <c r="P108" s="208" t="s">
        <v>56</v>
      </c>
      <c r="Q108" s="83" t="s">
        <v>1839</v>
      </c>
      <c r="R108" s="81" t="s">
        <v>1368</v>
      </c>
      <c r="S108" s="2">
        <v>44306</v>
      </c>
      <c r="T108" s="2">
        <v>44306</v>
      </c>
      <c r="U108" s="4" t="s">
        <v>1502</v>
      </c>
    </row>
    <row r="109" spans="1:21" ht="180" x14ac:dyDescent="0.25">
      <c r="A109" s="1">
        <v>2021</v>
      </c>
      <c r="B109" s="2">
        <v>44197</v>
      </c>
      <c r="C109" s="2">
        <v>44286</v>
      </c>
      <c r="D109" s="110" t="s">
        <v>112</v>
      </c>
      <c r="E109" s="37" t="s">
        <v>581</v>
      </c>
      <c r="F109" s="84" t="s">
        <v>1581</v>
      </c>
      <c r="G109" s="38"/>
      <c r="H109" s="81" t="s">
        <v>917</v>
      </c>
      <c r="I109" s="81" t="s">
        <v>1163</v>
      </c>
      <c r="J109" s="81"/>
      <c r="K109" s="19" t="s">
        <v>869</v>
      </c>
      <c r="L109" s="81"/>
      <c r="M109" s="81"/>
      <c r="N109" s="1">
        <v>0</v>
      </c>
      <c r="O109" s="81">
        <v>0</v>
      </c>
      <c r="P109" s="208" t="s">
        <v>56</v>
      </c>
      <c r="Q109" s="83" t="s">
        <v>1839</v>
      </c>
      <c r="R109" s="81" t="s">
        <v>1368</v>
      </c>
      <c r="S109" s="2">
        <v>44306</v>
      </c>
      <c r="T109" s="2">
        <v>44306</v>
      </c>
      <c r="U109" s="4" t="s">
        <v>1502</v>
      </c>
    </row>
    <row r="110" spans="1:21" ht="225" x14ac:dyDescent="0.25">
      <c r="A110" s="1">
        <v>2021</v>
      </c>
      <c r="B110" s="2">
        <v>44197</v>
      </c>
      <c r="C110" s="2">
        <v>44286</v>
      </c>
      <c r="D110" s="95" t="s">
        <v>113</v>
      </c>
      <c r="E110" s="37" t="s">
        <v>582</v>
      </c>
      <c r="F110" s="97" t="s">
        <v>1581</v>
      </c>
      <c r="G110" s="38" t="s">
        <v>846</v>
      </c>
      <c r="H110" s="165" t="s">
        <v>928</v>
      </c>
      <c r="I110" s="81" t="s">
        <v>1173</v>
      </c>
      <c r="J110" s="81" t="s">
        <v>1174</v>
      </c>
      <c r="K110" s="19" t="s">
        <v>869</v>
      </c>
      <c r="L110" s="81" t="s">
        <v>1363</v>
      </c>
      <c r="M110" s="81">
        <v>5</v>
      </c>
      <c r="N110" s="1">
        <v>0</v>
      </c>
      <c r="O110" s="81">
        <v>3</v>
      </c>
      <c r="P110" s="208" t="s">
        <v>56</v>
      </c>
      <c r="Q110" s="83" t="s">
        <v>1839</v>
      </c>
      <c r="R110" s="81" t="s">
        <v>1368</v>
      </c>
      <c r="S110" s="2">
        <v>44306</v>
      </c>
      <c r="T110" s="2">
        <v>44306</v>
      </c>
      <c r="U110" s="4" t="s">
        <v>1502</v>
      </c>
    </row>
    <row r="111" spans="1:21" ht="180" x14ac:dyDescent="0.25">
      <c r="A111" s="1">
        <v>2021</v>
      </c>
      <c r="B111" s="2">
        <v>44197</v>
      </c>
      <c r="C111" s="2">
        <v>44286</v>
      </c>
      <c r="D111" s="88" t="s">
        <v>114</v>
      </c>
      <c r="E111" s="47" t="s">
        <v>583</v>
      </c>
      <c r="F111" s="111" t="s">
        <v>1582</v>
      </c>
      <c r="G111" s="38" t="s">
        <v>846</v>
      </c>
      <c r="H111" s="165" t="s">
        <v>928</v>
      </c>
      <c r="I111" s="81" t="s">
        <v>1173</v>
      </c>
      <c r="J111" s="81" t="s">
        <v>1174</v>
      </c>
      <c r="K111" s="19" t="s">
        <v>869</v>
      </c>
      <c r="L111" s="81" t="s">
        <v>1363</v>
      </c>
      <c r="M111" s="81">
        <v>5</v>
      </c>
      <c r="N111" s="1">
        <v>0</v>
      </c>
      <c r="O111" s="81">
        <v>3</v>
      </c>
      <c r="P111" s="208" t="s">
        <v>56</v>
      </c>
      <c r="Q111" s="83" t="s">
        <v>1839</v>
      </c>
      <c r="R111" s="81" t="s">
        <v>1368</v>
      </c>
      <c r="S111" s="2">
        <v>44306</v>
      </c>
      <c r="T111" s="2">
        <v>44306</v>
      </c>
      <c r="U111" s="4" t="s">
        <v>1502</v>
      </c>
    </row>
    <row r="112" spans="1:21" ht="150" x14ac:dyDescent="0.25">
      <c r="A112" s="1">
        <v>2021</v>
      </c>
      <c r="B112" s="2">
        <v>44197</v>
      </c>
      <c r="C112" s="2">
        <v>44286</v>
      </c>
      <c r="D112" s="95" t="s">
        <v>118</v>
      </c>
      <c r="E112" s="37" t="s">
        <v>588</v>
      </c>
      <c r="F112" s="81" t="s">
        <v>1583</v>
      </c>
      <c r="G112" s="41" t="s">
        <v>841</v>
      </c>
      <c r="H112" s="178" t="s">
        <v>1793</v>
      </c>
      <c r="I112" s="178" t="s">
        <v>1450</v>
      </c>
      <c r="J112" s="81" t="s">
        <v>1174</v>
      </c>
      <c r="K112" s="19" t="s">
        <v>869</v>
      </c>
      <c r="L112" s="81">
        <v>220</v>
      </c>
      <c r="M112" s="81">
        <v>600</v>
      </c>
      <c r="N112" s="1">
        <v>0</v>
      </c>
      <c r="O112" s="81">
        <v>183</v>
      </c>
      <c r="P112" s="208" t="s">
        <v>56</v>
      </c>
      <c r="Q112" s="83" t="s">
        <v>1839</v>
      </c>
      <c r="R112" s="81" t="s">
        <v>1368</v>
      </c>
      <c r="S112" s="2">
        <v>44306</v>
      </c>
      <c r="T112" s="2">
        <v>44306</v>
      </c>
      <c r="U112" s="4" t="s">
        <v>1502</v>
      </c>
    </row>
    <row r="113" spans="1:21" ht="135" x14ac:dyDescent="0.25">
      <c r="A113" s="1">
        <v>2021</v>
      </c>
      <c r="B113" s="2">
        <v>44197</v>
      </c>
      <c r="C113" s="2">
        <v>44286</v>
      </c>
      <c r="D113" s="95" t="s">
        <v>119</v>
      </c>
      <c r="E113" s="37" t="s">
        <v>589</v>
      </c>
      <c r="F113" s="10" t="s">
        <v>1584</v>
      </c>
      <c r="G113" s="41" t="s">
        <v>841</v>
      </c>
      <c r="H113" s="81" t="s">
        <v>1794</v>
      </c>
      <c r="I113" s="178" t="s">
        <v>1451</v>
      </c>
      <c r="J113" s="81" t="s">
        <v>1174</v>
      </c>
      <c r="K113" s="19" t="s">
        <v>869</v>
      </c>
      <c r="L113" s="81">
        <v>2020</v>
      </c>
      <c r="M113" s="81">
        <v>240</v>
      </c>
      <c r="N113" s="1">
        <v>0</v>
      </c>
      <c r="O113" s="81">
        <v>52</v>
      </c>
      <c r="P113" s="208" t="s">
        <v>56</v>
      </c>
      <c r="Q113" s="83" t="s">
        <v>1839</v>
      </c>
      <c r="R113" s="81" t="s">
        <v>1368</v>
      </c>
      <c r="S113" s="2">
        <v>44306</v>
      </c>
      <c r="T113" s="2">
        <v>44306</v>
      </c>
      <c r="U113" s="4" t="s">
        <v>1502</v>
      </c>
    </row>
    <row r="114" spans="1:21" ht="114.75" x14ac:dyDescent="0.25">
      <c r="A114" s="1">
        <v>2021</v>
      </c>
      <c r="B114" s="2">
        <v>44197</v>
      </c>
      <c r="C114" s="2">
        <v>44286</v>
      </c>
      <c r="D114" s="95" t="s">
        <v>120</v>
      </c>
      <c r="E114" s="37" t="s">
        <v>590</v>
      </c>
      <c r="F114" s="10" t="s">
        <v>1585</v>
      </c>
      <c r="G114" s="41" t="s">
        <v>841</v>
      </c>
      <c r="H114" s="81" t="s">
        <v>1795</v>
      </c>
      <c r="I114" s="81" t="s">
        <v>1452</v>
      </c>
      <c r="J114" s="81" t="s">
        <v>1174</v>
      </c>
      <c r="K114" s="19" t="s">
        <v>869</v>
      </c>
      <c r="L114" s="81">
        <v>2020</v>
      </c>
      <c r="M114" s="81">
        <v>12</v>
      </c>
      <c r="N114" s="1">
        <v>0</v>
      </c>
      <c r="O114" s="81">
        <v>1</v>
      </c>
      <c r="P114" s="208" t="s">
        <v>56</v>
      </c>
      <c r="Q114" s="83" t="s">
        <v>1839</v>
      </c>
      <c r="R114" s="81" t="s">
        <v>1368</v>
      </c>
      <c r="S114" s="2">
        <v>44306</v>
      </c>
      <c r="T114" s="2">
        <v>44306</v>
      </c>
      <c r="U114" s="4" t="s">
        <v>1502</v>
      </c>
    </row>
    <row r="115" spans="1:21" ht="105" x14ac:dyDescent="0.25">
      <c r="A115" s="1">
        <v>2021</v>
      </c>
      <c r="B115" s="2">
        <v>44197</v>
      </c>
      <c r="C115" s="2">
        <v>44286</v>
      </c>
      <c r="D115" s="95" t="s">
        <v>121</v>
      </c>
      <c r="E115" s="37" t="s">
        <v>591</v>
      </c>
      <c r="F115" s="10" t="s">
        <v>1586</v>
      </c>
      <c r="G115" s="41" t="s">
        <v>841</v>
      </c>
      <c r="H115" s="178" t="s">
        <v>1796</v>
      </c>
      <c r="I115" s="178" t="s">
        <v>1453</v>
      </c>
      <c r="J115" s="81" t="s">
        <v>1174</v>
      </c>
      <c r="K115" s="19" t="s">
        <v>869</v>
      </c>
      <c r="L115" s="81">
        <v>202</v>
      </c>
      <c r="M115" s="81">
        <v>40</v>
      </c>
      <c r="N115" s="1">
        <v>0</v>
      </c>
      <c r="O115" s="81">
        <v>0</v>
      </c>
      <c r="P115" s="208" t="s">
        <v>56</v>
      </c>
      <c r="Q115" s="83" t="s">
        <v>1839</v>
      </c>
      <c r="R115" s="81" t="s">
        <v>1368</v>
      </c>
      <c r="S115" s="2">
        <v>44306</v>
      </c>
      <c r="T115" s="2">
        <v>44306</v>
      </c>
      <c r="U115" s="4" t="s">
        <v>1502</v>
      </c>
    </row>
    <row r="116" spans="1:21" ht="120" x14ac:dyDescent="0.25">
      <c r="A116" s="1">
        <v>2021</v>
      </c>
      <c r="B116" s="2">
        <v>44197</v>
      </c>
      <c r="C116" s="2">
        <v>44286</v>
      </c>
      <c r="D116" s="95" t="s">
        <v>122</v>
      </c>
      <c r="E116" s="37" t="s">
        <v>592</v>
      </c>
      <c r="F116" s="10" t="s">
        <v>1587</v>
      </c>
      <c r="G116" s="41" t="s">
        <v>841</v>
      </c>
      <c r="H116" s="81" t="s">
        <v>1797</v>
      </c>
      <c r="I116" s="178" t="s">
        <v>1454</v>
      </c>
      <c r="J116" s="81" t="s">
        <v>1174</v>
      </c>
      <c r="K116" s="19" t="s">
        <v>869</v>
      </c>
      <c r="L116" s="81">
        <v>2020</v>
      </c>
      <c r="M116" s="81">
        <v>40</v>
      </c>
      <c r="N116" s="1">
        <v>0</v>
      </c>
      <c r="O116" s="81">
        <v>0</v>
      </c>
      <c r="P116" s="208" t="s">
        <v>56</v>
      </c>
      <c r="Q116" s="83" t="s">
        <v>1839</v>
      </c>
      <c r="R116" s="81" t="s">
        <v>1368</v>
      </c>
      <c r="S116" s="2">
        <v>44306</v>
      </c>
      <c r="T116" s="2">
        <v>44306</v>
      </c>
      <c r="U116" s="4" t="s">
        <v>1502</v>
      </c>
    </row>
    <row r="117" spans="1:21" ht="135" x14ac:dyDescent="0.25">
      <c r="A117" s="1">
        <v>2021</v>
      </c>
      <c r="B117" s="2">
        <v>44197</v>
      </c>
      <c r="C117" s="2">
        <v>44286</v>
      </c>
      <c r="D117" s="95" t="s">
        <v>123</v>
      </c>
      <c r="E117" s="37" t="s">
        <v>593</v>
      </c>
      <c r="F117" s="10" t="s">
        <v>1588</v>
      </c>
      <c r="G117" s="41" t="s">
        <v>841</v>
      </c>
      <c r="H117" s="178" t="s">
        <v>1798</v>
      </c>
      <c r="I117" s="178" t="s">
        <v>1454</v>
      </c>
      <c r="J117" s="81" t="s">
        <v>1174</v>
      </c>
      <c r="K117" s="19" t="s">
        <v>869</v>
      </c>
      <c r="L117" s="81">
        <v>2020</v>
      </c>
      <c r="M117" s="81">
        <v>40</v>
      </c>
      <c r="N117" s="1">
        <v>0</v>
      </c>
      <c r="O117" s="81">
        <v>14</v>
      </c>
      <c r="P117" s="208" t="s">
        <v>56</v>
      </c>
      <c r="Q117" s="83" t="s">
        <v>1839</v>
      </c>
      <c r="R117" s="81" t="s">
        <v>1368</v>
      </c>
      <c r="S117" s="2">
        <v>44306</v>
      </c>
      <c r="T117" s="2">
        <v>44306</v>
      </c>
      <c r="U117" s="4" t="s">
        <v>1502</v>
      </c>
    </row>
    <row r="118" spans="1:21" ht="120" x14ac:dyDescent="0.25">
      <c r="A118" s="1">
        <v>2021</v>
      </c>
      <c r="B118" s="2">
        <v>44197</v>
      </c>
      <c r="C118" s="2">
        <v>44286</v>
      </c>
      <c r="D118" s="95" t="s">
        <v>124</v>
      </c>
      <c r="E118" s="37" t="s">
        <v>594</v>
      </c>
      <c r="F118" s="10" t="s">
        <v>1589</v>
      </c>
      <c r="G118" s="41" t="s">
        <v>841</v>
      </c>
      <c r="H118" s="81" t="s">
        <v>1799</v>
      </c>
      <c r="I118" s="178" t="s">
        <v>1455</v>
      </c>
      <c r="J118" s="81" t="s">
        <v>1174</v>
      </c>
      <c r="K118" s="19" t="s">
        <v>869</v>
      </c>
      <c r="L118" s="81">
        <v>2020</v>
      </c>
      <c r="M118" s="81">
        <v>40</v>
      </c>
      <c r="N118" s="1">
        <v>0</v>
      </c>
      <c r="O118" s="81">
        <v>0</v>
      </c>
      <c r="P118" s="208" t="s">
        <v>56</v>
      </c>
      <c r="Q118" s="83" t="s">
        <v>1839</v>
      </c>
      <c r="R118" s="81" t="s">
        <v>1368</v>
      </c>
      <c r="S118" s="2">
        <v>44306</v>
      </c>
      <c r="T118" s="2">
        <v>44306</v>
      </c>
      <c r="U118" s="4" t="s">
        <v>1502</v>
      </c>
    </row>
    <row r="119" spans="1:21" ht="105" x14ac:dyDescent="0.25">
      <c r="A119" s="1">
        <v>2021</v>
      </c>
      <c r="B119" s="2">
        <v>44197</v>
      </c>
      <c r="C119" s="2">
        <v>44286</v>
      </c>
      <c r="D119" s="95" t="s">
        <v>125</v>
      </c>
      <c r="E119" s="37" t="s">
        <v>595</v>
      </c>
      <c r="F119" s="10" t="s">
        <v>1590</v>
      </c>
      <c r="G119" s="41" t="s">
        <v>841</v>
      </c>
      <c r="H119" s="81" t="s">
        <v>1800</v>
      </c>
      <c r="I119" s="178" t="s">
        <v>1456</v>
      </c>
      <c r="J119" s="81" t="s">
        <v>1174</v>
      </c>
      <c r="K119" s="19" t="s">
        <v>869</v>
      </c>
      <c r="L119" s="81">
        <v>2020</v>
      </c>
      <c r="M119" s="81">
        <v>1000</v>
      </c>
      <c r="N119" s="1">
        <v>0</v>
      </c>
      <c r="O119" s="81">
        <v>537</v>
      </c>
      <c r="P119" s="208" t="s">
        <v>56</v>
      </c>
      <c r="Q119" s="83" t="s">
        <v>1839</v>
      </c>
      <c r="R119" s="81" t="s">
        <v>1368</v>
      </c>
      <c r="S119" s="2">
        <v>44306</v>
      </c>
      <c r="T119" s="2">
        <v>44306</v>
      </c>
      <c r="U119" s="4" t="s">
        <v>1502</v>
      </c>
    </row>
    <row r="120" spans="1:21" ht="90" x14ac:dyDescent="0.25">
      <c r="A120" s="1">
        <v>2021</v>
      </c>
      <c r="B120" s="2">
        <v>44197</v>
      </c>
      <c r="C120" s="2">
        <v>44286</v>
      </c>
      <c r="D120" s="95" t="s">
        <v>126</v>
      </c>
      <c r="E120" s="37" t="s">
        <v>590</v>
      </c>
      <c r="F120" s="10" t="s">
        <v>1591</v>
      </c>
      <c r="G120" s="41" t="s">
        <v>841</v>
      </c>
      <c r="H120" s="81" t="s">
        <v>1801</v>
      </c>
      <c r="I120" s="81" t="s">
        <v>1457</v>
      </c>
      <c r="J120" s="81" t="s">
        <v>1174</v>
      </c>
      <c r="K120" s="19" t="s">
        <v>869</v>
      </c>
      <c r="L120" s="81">
        <v>2020</v>
      </c>
      <c r="M120" s="81">
        <v>30</v>
      </c>
      <c r="N120" s="1">
        <v>0</v>
      </c>
      <c r="O120" s="81">
        <v>6</v>
      </c>
      <c r="P120" s="208" t="s">
        <v>56</v>
      </c>
      <c r="Q120" s="83" t="s">
        <v>1839</v>
      </c>
      <c r="R120" s="81" t="s">
        <v>1368</v>
      </c>
      <c r="S120" s="2">
        <v>44306</v>
      </c>
      <c r="T120" s="2">
        <v>44306</v>
      </c>
      <c r="U120" s="4" t="s">
        <v>1502</v>
      </c>
    </row>
    <row r="121" spans="1:21" ht="105" x14ac:dyDescent="0.25">
      <c r="A121" s="1">
        <v>2021</v>
      </c>
      <c r="B121" s="2">
        <v>44197</v>
      </c>
      <c r="C121" s="2">
        <v>44286</v>
      </c>
      <c r="D121" s="95" t="s">
        <v>127</v>
      </c>
      <c r="E121" s="37" t="s">
        <v>596</v>
      </c>
      <c r="F121" s="10" t="s">
        <v>1592</v>
      </c>
      <c r="G121" s="41" t="s">
        <v>841</v>
      </c>
      <c r="H121" s="178" t="s">
        <v>1802</v>
      </c>
      <c r="I121" s="178" t="s">
        <v>1458</v>
      </c>
      <c r="J121" s="81" t="s">
        <v>1174</v>
      </c>
      <c r="K121" s="19" t="s">
        <v>869</v>
      </c>
      <c r="L121" s="81">
        <v>2020</v>
      </c>
      <c r="M121" s="81">
        <v>30</v>
      </c>
      <c r="N121" s="1">
        <v>0</v>
      </c>
      <c r="O121" s="81">
        <v>0</v>
      </c>
      <c r="P121" s="208" t="s">
        <v>56</v>
      </c>
      <c r="Q121" s="83" t="s">
        <v>1839</v>
      </c>
      <c r="R121" s="81" t="s">
        <v>1368</v>
      </c>
      <c r="S121" s="2">
        <v>44306</v>
      </c>
      <c r="T121" s="2">
        <v>44306</v>
      </c>
      <c r="U121" s="4" t="s">
        <v>1502</v>
      </c>
    </row>
    <row r="122" spans="1:21" ht="225" x14ac:dyDescent="0.25">
      <c r="A122" s="1">
        <v>2021</v>
      </c>
      <c r="B122" s="2">
        <v>44197</v>
      </c>
      <c r="C122" s="2">
        <v>44286</v>
      </c>
      <c r="D122" s="95" t="s">
        <v>128</v>
      </c>
      <c r="E122" s="37" t="s">
        <v>597</v>
      </c>
      <c r="F122" s="10" t="s">
        <v>1593</v>
      </c>
      <c r="G122" s="41" t="s">
        <v>841</v>
      </c>
      <c r="H122" s="109" t="s">
        <v>1803</v>
      </c>
      <c r="I122" s="109" t="s">
        <v>1168</v>
      </c>
      <c r="J122" s="81" t="s">
        <v>1174</v>
      </c>
      <c r="K122" s="19" t="s">
        <v>869</v>
      </c>
      <c r="L122" s="81">
        <v>2020</v>
      </c>
      <c r="M122" s="81">
        <v>30</v>
      </c>
      <c r="N122" s="1">
        <v>0</v>
      </c>
      <c r="O122" s="81">
        <v>0</v>
      </c>
      <c r="P122" s="208" t="s">
        <v>56</v>
      </c>
      <c r="Q122" s="83" t="s">
        <v>1839</v>
      </c>
      <c r="R122" s="81" t="s">
        <v>1368</v>
      </c>
      <c r="S122" s="2">
        <v>44306</v>
      </c>
      <c r="T122" s="2">
        <v>44306</v>
      </c>
      <c r="U122" s="4" t="s">
        <v>1502</v>
      </c>
    </row>
    <row r="123" spans="1:21" ht="150" x14ac:dyDescent="0.25">
      <c r="A123" s="1">
        <v>2021</v>
      </c>
      <c r="B123" s="2">
        <v>44197</v>
      </c>
      <c r="C123" s="2">
        <v>44286</v>
      </c>
      <c r="D123" s="95" t="s">
        <v>129</v>
      </c>
      <c r="E123" s="37" t="s">
        <v>598</v>
      </c>
      <c r="F123" s="10" t="s">
        <v>1594</v>
      </c>
      <c r="G123" s="41" t="s">
        <v>841</v>
      </c>
      <c r="H123" s="178" t="s">
        <v>1804</v>
      </c>
      <c r="I123" s="81" t="s">
        <v>1459</v>
      </c>
      <c r="J123" s="81" t="s">
        <v>1174</v>
      </c>
      <c r="K123" s="19" t="s">
        <v>869</v>
      </c>
      <c r="L123" s="81">
        <v>2020</v>
      </c>
      <c r="M123" s="81">
        <v>30</v>
      </c>
      <c r="N123" s="1">
        <v>0</v>
      </c>
      <c r="O123" s="81">
        <v>11</v>
      </c>
      <c r="P123" s="208" t="s">
        <v>56</v>
      </c>
      <c r="Q123" s="83" t="s">
        <v>1839</v>
      </c>
      <c r="R123" s="81" t="s">
        <v>1368</v>
      </c>
      <c r="S123" s="2">
        <v>44306</v>
      </c>
      <c r="T123" s="2">
        <v>44306</v>
      </c>
      <c r="U123" s="4" t="s">
        <v>1502</v>
      </c>
    </row>
    <row r="124" spans="1:21" ht="285" x14ac:dyDescent="0.25">
      <c r="A124" s="1">
        <v>2021</v>
      </c>
      <c r="B124" s="2">
        <v>44197</v>
      </c>
      <c r="C124" s="2">
        <v>44286</v>
      </c>
      <c r="D124" s="95" t="s">
        <v>130</v>
      </c>
      <c r="E124" s="37" t="s">
        <v>599</v>
      </c>
      <c r="F124" s="10" t="s">
        <v>1595</v>
      </c>
      <c r="G124" s="41" t="s">
        <v>841</v>
      </c>
      <c r="H124" s="178" t="s">
        <v>1805</v>
      </c>
      <c r="I124" s="81" t="s">
        <v>1460</v>
      </c>
      <c r="J124" s="81" t="s">
        <v>1174</v>
      </c>
      <c r="K124" s="19" t="s">
        <v>869</v>
      </c>
      <c r="L124" s="81">
        <v>2020</v>
      </c>
      <c r="M124" s="81">
        <v>30</v>
      </c>
      <c r="N124" s="1">
        <v>0</v>
      </c>
      <c r="O124" s="81">
        <v>0</v>
      </c>
      <c r="P124" s="208" t="s">
        <v>56</v>
      </c>
      <c r="Q124" s="83" t="s">
        <v>1839</v>
      </c>
      <c r="R124" s="81" t="s">
        <v>1368</v>
      </c>
      <c r="S124" s="2">
        <v>44306</v>
      </c>
      <c r="T124" s="2">
        <v>44306</v>
      </c>
      <c r="U124" s="4" t="s">
        <v>1502</v>
      </c>
    </row>
    <row r="125" spans="1:21" ht="102" x14ac:dyDescent="0.25">
      <c r="A125" s="1">
        <v>2021</v>
      </c>
      <c r="B125" s="2">
        <v>44197</v>
      </c>
      <c r="C125" s="2">
        <v>44286</v>
      </c>
      <c r="D125" s="95" t="s">
        <v>131</v>
      </c>
      <c r="E125" s="37" t="s">
        <v>600</v>
      </c>
      <c r="F125" s="10" t="s">
        <v>1596</v>
      </c>
      <c r="G125" s="41" t="s">
        <v>841</v>
      </c>
      <c r="H125" s="178" t="s">
        <v>1806</v>
      </c>
      <c r="I125" s="178" t="s">
        <v>1461</v>
      </c>
      <c r="J125" s="81" t="s">
        <v>1174</v>
      </c>
      <c r="K125" s="19" t="s">
        <v>869</v>
      </c>
      <c r="L125" s="81">
        <v>2020</v>
      </c>
      <c r="M125" s="81">
        <v>30</v>
      </c>
      <c r="N125" s="1">
        <v>0</v>
      </c>
      <c r="O125" s="81">
        <v>0</v>
      </c>
      <c r="P125" s="208" t="s">
        <v>56</v>
      </c>
      <c r="Q125" s="83" t="s">
        <v>1839</v>
      </c>
      <c r="R125" s="81" t="s">
        <v>1368</v>
      </c>
      <c r="S125" s="2">
        <v>44306</v>
      </c>
      <c r="T125" s="2">
        <v>44306</v>
      </c>
      <c r="U125" s="4" t="s">
        <v>1502</v>
      </c>
    </row>
    <row r="126" spans="1:21" ht="114.75" x14ac:dyDescent="0.25">
      <c r="A126" s="1">
        <v>2021</v>
      </c>
      <c r="B126" s="2">
        <v>44197</v>
      </c>
      <c r="C126" s="2">
        <v>44286</v>
      </c>
      <c r="D126" s="95" t="s">
        <v>154</v>
      </c>
      <c r="E126" s="36" t="s">
        <v>1848</v>
      </c>
      <c r="F126" s="84" t="s">
        <v>1597</v>
      </c>
      <c r="G126" s="58" t="s">
        <v>856</v>
      </c>
      <c r="H126" s="81" t="s">
        <v>935</v>
      </c>
      <c r="I126" s="81" t="s">
        <v>1190</v>
      </c>
      <c r="J126" s="80" t="s">
        <v>1153</v>
      </c>
      <c r="K126" s="19" t="s">
        <v>869</v>
      </c>
      <c r="L126" s="112" t="s">
        <v>1833</v>
      </c>
      <c r="M126" s="112" t="s">
        <v>1836</v>
      </c>
      <c r="N126" s="1">
        <v>0</v>
      </c>
      <c r="O126" s="82">
        <v>299</v>
      </c>
      <c r="P126" s="209" t="s">
        <v>1366</v>
      </c>
      <c r="Q126" s="83" t="s">
        <v>1839</v>
      </c>
      <c r="R126" s="81" t="s">
        <v>1493</v>
      </c>
      <c r="S126" s="2">
        <v>44306</v>
      </c>
      <c r="T126" s="2">
        <v>44306</v>
      </c>
      <c r="U126" s="4" t="s">
        <v>1502</v>
      </c>
    </row>
    <row r="127" spans="1:21" ht="114.75" x14ac:dyDescent="0.25">
      <c r="A127" s="1">
        <v>2021</v>
      </c>
      <c r="B127" s="2">
        <v>44197</v>
      </c>
      <c r="C127" s="2">
        <v>44286</v>
      </c>
      <c r="D127" s="95" t="s">
        <v>155</v>
      </c>
      <c r="E127" s="36" t="s">
        <v>1849</v>
      </c>
      <c r="F127" s="84" t="s">
        <v>1598</v>
      </c>
      <c r="G127" s="58" t="s">
        <v>856</v>
      </c>
      <c r="H127" s="81" t="s">
        <v>936</v>
      </c>
      <c r="I127" s="81" t="s">
        <v>1190</v>
      </c>
      <c r="J127" s="80" t="s">
        <v>1153</v>
      </c>
      <c r="K127" s="19" t="s">
        <v>869</v>
      </c>
      <c r="L127" s="112" t="s">
        <v>1833</v>
      </c>
      <c r="M127" s="113" t="s">
        <v>1837</v>
      </c>
      <c r="N127" s="1">
        <v>0</v>
      </c>
      <c r="O127" s="82">
        <v>181</v>
      </c>
      <c r="P127" s="209" t="s">
        <v>1366</v>
      </c>
      <c r="Q127" s="83" t="s">
        <v>1839</v>
      </c>
      <c r="R127" s="81" t="s">
        <v>1493</v>
      </c>
      <c r="S127" s="2">
        <v>44306</v>
      </c>
      <c r="T127" s="2">
        <v>44306</v>
      </c>
      <c r="U127" s="4" t="s">
        <v>1502</v>
      </c>
    </row>
    <row r="128" spans="1:21" ht="180" x14ac:dyDescent="0.25">
      <c r="A128" s="1">
        <v>2021</v>
      </c>
      <c r="B128" s="2">
        <v>44197</v>
      </c>
      <c r="C128" s="2">
        <v>44286</v>
      </c>
      <c r="D128" s="95" t="s">
        <v>156</v>
      </c>
      <c r="E128" s="36" t="s">
        <v>1850</v>
      </c>
      <c r="F128" s="84" t="s">
        <v>1599</v>
      </c>
      <c r="G128" s="58" t="s">
        <v>857</v>
      </c>
      <c r="H128" s="81" t="s">
        <v>937</v>
      </c>
      <c r="I128" s="81" t="s">
        <v>1191</v>
      </c>
      <c r="J128" s="80" t="s">
        <v>1153</v>
      </c>
      <c r="K128" s="19" t="s">
        <v>869</v>
      </c>
      <c r="L128" s="112" t="s">
        <v>1833</v>
      </c>
      <c r="M128" s="113" t="s">
        <v>7</v>
      </c>
      <c r="N128" s="1">
        <v>0</v>
      </c>
      <c r="O128" s="82">
        <v>0</v>
      </c>
      <c r="P128" s="209" t="s">
        <v>1366</v>
      </c>
      <c r="Q128" s="83" t="s">
        <v>1839</v>
      </c>
      <c r="R128" s="81" t="s">
        <v>1493</v>
      </c>
      <c r="S128" s="2">
        <v>44306</v>
      </c>
      <c r="T128" s="2">
        <v>44306</v>
      </c>
      <c r="U128" s="4" t="s">
        <v>1502</v>
      </c>
    </row>
    <row r="129" spans="1:21" ht="150" x14ac:dyDescent="0.25">
      <c r="A129" s="1">
        <v>2021</v>
      </c>
      <c r="B129" s="2">
        <v>44197</v>
      </c>
      <c r="C129" s="2">
        <v>44286</v>
      </c>
      <c r="D129" s="95" t="s">
        <v>157</v>
      </c>
      <c r="E129" s="37" t="s">
        <v>1851</v>
      </c>
      <c r="F129" s="84" t="s">
        <v>1600</v>
      </c>
      <c r="G129" s="58" t="s">
        <v>856</v>
      </c>
      <c r="H129" s="81" t="s">
        <v>938</v>
      </c>
      <c r="I129" s="81" t="s">
        <v>1192</v>
      </c>
      <c r="J129" s="80" t="s">
        <v>1153</v>
      </c>
      <c r="K129" s="19" t="s">
        <v>869</v>
      </c>
      <c r="L129" s="112" t="s">
        <v>1833</v>
      </c>
      <c r="M129" s="113" t="s">
        <v>1838</v>
      </c>
      <c r="N129" s="1">
        <v>0</v>
      </c>
      <c r="O129" s="82">
        <v>2180</v>
      </c>
      <c r="P129" s="209" t="s">
        <v>57</v>
      </c>
      <c r="Q129" s="83" t="s">
        <v>1839</v>
      </c>
      <c r="R129" s="81" t="s">
        <v>1493</v>
      </c>
      <c r="S129" s="2">
        <v>44306</v>
      </c>
      <c r="T129" s="2">
        <v>44306</v>
      </c>
      <c r="U129" s="4" t="s">
        <v>1502</v>
      </c>
    </row>
    <row r="130" spans="1:21" ht="140.25" x14ac:dyDescent="0.25">
      <c r="A130" s="1">
        <v>2021</v>
      </c>
      <c r="B130" s="2">
        <v>44197</v>
      </c>
      <c r="C130" s="2">
        <v>44286</v>
      </c>
      <c r="D130" s="95" t="s">
        <v>158</v>
      </c>
      <c r="E130" s="36" t="s">
        <v>1852</v>
      </c>
      <c r="F130" s="84" t="s">
        <v>1601</v>
      </c>
      <c r="G130" s="58" t="s">
        <v>858</v>
      </c>
      <c r="H130" s="81" t="s">
        <v>939</v>
      </c>
      <c r="I130" s="81" t="s">
        <v>1193</v>
      </c>
      <c r="J130" s="80" t="s">
        <v>1153</v>
      </c>
      <c r="K130" s="19" t="s">
        <v>869</v>
      </c>
      <c r="L130" s="112" t="s">
        <v>1833</v>
      </c>
      <c r="M130" s="113" t="s">
        <v>7</v>
      </c>
      <c r="N130" s="1">
        <v>0</v>
      </c>
      <c r="O130" s="82">
        <v>1</v>
      </c>
      <c r="P130" s="209" t="s">
        <v>1366</v>
      </c>
      <c r="Q130" s="83" t="s">
        <v>1839</v>
      </c>
      <c r="R130" s="81" t="s">
        <v>1493</v>
      </c>
      <c r="S130" s="2">
        <v>44306</v>
      </c>
      <c r="T130" s="2">
        <v>44306</v>
      </c>
      <c r="U130" s="4" t="s">
        <v>1502</v>
      </c>
    </row>
    <row r="131" spans="1:21" ht="127.5" x14ac:dyDescent="0.25">
      <c r="A131" s="1">
        <v>2021</v>
      </c>
      <c r="B131" s="2">
        <v>44197</v>
      </c>
      <c r="C131" s="2">
        <v>44286</v>
      </c>
      <c r="D131" s="114" t="s">
        <v>160</v>
      </c>
      <c r="E131" s="36" t="s">
        <v>1848</v>
      </c>
      <c r="F131" s="84" t="s">
        <v>1602</v>
      </c>
      <c r="G131" s="58" t="s">
        <v>856</v>
      </c>
      <c r="H131" s="81" t="s">
        <v>940</v>
      </c>
      <c r="I131" s="81" t="s">
        <v>1194</v>
      </c>
      <c r="J131" s="80" t="s">
        <v>1195</v>
      </c>
      <c r="K131" s="19" t="s">
        <v>869</v>
      </c>
      <c r="L131" s="112" t="s">
        <v>1833</v>
      </c>
      <c r="M131" s="81">
        <v>160</v>
      </c>
      <c r="N131" s="1">
        <v>0</v>
      </c>
      <c r="O131" s="82">
        <v>125</v>
      </c>
      <c r="P131" s="209" t="s">
        <v>1366</v>
      </c>
      <c r="Q131" s="83" t="s">
        <v>1839</v>
      </c>
      <c r="R131" s="81" t="s">
        <v>1493</v>
      </c>
      <c r="S131" s="2">
        <v>44306</v>
      </c>
      <c r="T131" s="2">
        <v>44306</v>
      </c>
      <c r="U131" s="4" t="s">
        <v>1502</v>
      </c>
    </row>
    <row r="132" spans="1:21" ht="102" x14ac:dyDescent="0.25">
      <c r="A132" s="1">
        <v>2021</v>
      </c>
      <c r="B132" s="2">
        <v>44197</v>
      </c>
      <c r="C132" s="2">
        <v>44286</v>
      </c>
      <c r="D132" s="114" t="s">
        <v>161</v>
      </c>
      <c r="E132" s="36" t="s">
        <v>613</v>
      </c>
      <c r="F132" s="84" t="s">
        <v>162</v>
      </c>
      <c r="G132" s="58" t="s">
        <v>857</v>
      </c>
      <c r="H132" s="81" t="s">
        <v>941</v>
      </c>
      <c r="I132" s="81" t="s">
        <v>1196</v>
      </c>
      <c r="J132" s="80" t="s">
        <v>1195</v>
      </c>
      <c r="K132" s="19" t="s">
        <v>869</v>
      </c>
      <c r="L132" s="112" t="s">
        <v>1833</v>
      </c>
      <c r="M132" s="81">
        <v>70</v>
      </c>
      <c r="N132" s="1">
        <v>0</v>
      </c>
      <c r="O132" s="82"/>
      <c r="P132" s="209" t="s">
        <v>57</v>
      </c>
      <c r="Q132" s="83" t="s">
        <v>1839</v>
      </c>
      <c r="R132" s="81" t="s">
        <v>1493</v>
      </c>
      <c r="S132" s="2">
        <v>44306</v>
      </c>
      <c r="T132" s="2">
        <v>44306</v>
      </c>
      <c r="U132" s="4" t="s">
        <v>1502</v>
      </c>
    </row>
    <row r="133" spans="1:21" ht="140.25" x14ac:dyDescent="0.25">
      <c r="A133" s="1">
        <v>2021</v>
      </c>
      <c r="B133" s="2">
        <v>44197</v>
      </c>
      <c r="C133" s="2">
        <v>44286</v>
      </c>
      <c r="D133" s="114" t="s">
        <v>163</v>
      </c>
      <c r="E133" s="36" t="s">
        <v>1853</v>
      </c>
      <c r="F133" s="84" t="s">
        <v>164</v>
      </c>
      <c r="G133" s="58" t="s">
        <v>856</v>
      </c>
      <c r="H133" s="81" t="s">
        <v>942</v>
      </c>
      <c r="I133" s="81" t="s">
        <v>1197</v>
      </c>
      <c r="J133" s="80" t="s">
        <v>1195</v>
      </c>
      <c r="K133" s="19" t="s">
        <v>869</v>
      </c>
      <c r="L133" s="112" t="s">
        <v>1833</v>
      </c>
      <c r="M133" s="81">
        <v>110</v>
      </c>
      <c r="N133" s="1">
        <v>0</v>
      </c>
      <c r="O133" s="82">
        <v>110</v>
      </c>
      <c r="P133" s="209" t="s">
        <v>1366</v>
      </c>
      <c r="Q133" s="83" t="s">
        <v>1839</v>
      </c>
      <c r="R133" s="81" t="s">
        <v>1493</v>
      </c>
      <c r="S133" s="2">
        <v>44306</v>
      </c>
      <c r="T133" s="2">
        <v>44306</v>
      </c>
      <c r="U133" s="4" t="s">
        <v>1502</v>
      </c>
    </row>
    <row r="134" spans="1:21" ht="120" x14ac:dyDescent="0.25">
      <c r="A134" s="1">
        <v>2021</v>
      </c>
      <c r="B134" s="2">
        <v>44197</v>
      </c>
      <c r="C134" s="2">
        <v>44286</v>
      </c>
      <c r="D134" s="114" t="s">
        <v>165</v>
      </c>
      <c r="E134" s="36" t="s">
        <v>1854</v>
      </c>
      <c r="F134" s="84" t="s">
        <v>166</v>
      </c>
      <c r="G134" s="58" t="s">
        <v>856</v>
      </c>
      <c r="H134" s="81" t="s">
        <v>943</v>
      </c>
      <c r="I134" s="81" t="s">
        <v>1198</v>
      </c>
      <c r="J134" s="80" t="s">
        <v>1195</v>
      </c>
      <c r="K134" s="19" t="s">
        <v>869</v>
      </c>
      <c r="L134" s="112" t="s">
        <v>1833</v>
      </c>
      <c r="M134" s="81">
        <v>170</v>
      </c>
      <c r="N134" s="1">
        <v>0</v>
      </c>
      <c r="O134" s="82">
        <v>64</v>
      </c>
      <c r="P134" s="209" t="s">
        <v>57</v>
      </c>
      <c r="Q134" s="83" t="s">
        <v>1839</v>
      </c>
      <c r="R134" s="81" t="s">
        <v>1493</v>
      </c>
      <c r="S134" s="2">
        <v>44306</v>
      </c>
      <c r="T134" s="2">
        <v>44306</v>
      </c>
      <c r="U134" s="4" t="s">
        <v>1502</v>
      </c>
    </row>
    <row r="135" spans="1:21" ht="105" x14ac:dyDescent="0.25">
      <c r="A135" s="1">
        <v>2021</v>
      </c>
      <c r="B135" s="2">
        <v>44197</v>
      </c>
      <c r="C135" s="2">
        <v>44286</v>
      </c>
      <c r="D135" s="114" t="s">
        <v>167</v>
      </c>
      <c r="E135" s="36" t="s">
        <v>1849</v>
      </c>
      <c r="F135" s="84" t="s">
        <v>1603</v>
      </c>
      <c r="G135" s="58" t="s">
        <v>856</v>
      </c>
      <c r="H135" s="81" t="s">
        <v>944</v>
      </c>
      <c r="I135" s="81" t="s">
        <v>1199</v>
      </c>
      <c r="J135" s="80" t="s">
        <v>1195</v>
      </c>
      <c r="K135" s="19" t="s">
        <v>869</v>
      </c>
      <c r="L135" s="112" t="s">
        <v>1833</v>
      </c>
      <c r="M135" s="81">
        <v>260</v>
      </c>
      <c r="N135" s="1">
        <v>0</v>
      </c>
      <c r="O135" s="82">
        <v>159</v>
      </c>
      <c r="P135" s="209" t="s">
        <v>1366</v>
      </c>
      <c r="Q135" s="83" t="s">
        <v>1839</v>
      </c>
      <c r="R135" s="81" t="s">
        <v>1493</v>
      </c>
      <c r="S135" s="2">
        <v>44306</v>
      </c>
      <c r="T135" s="2">
        <v>44306</v>
      </c>
      <c r="U135" s="4" t="s">
        <v>1502</v>
      </c>
    </row>
    <row r="136" spans="1:21" ht="165.75" x14ac:dyDescent="0.25">
      <c r="A136" s="1">
        <v>2021</v>
      </c>
      <c r="B136" s="2">
        <v>44197</v>
      </c>
      <c r="C136" s="2">
        <v>44286</v>
      </c>
      <c r="D136" s="81" t="s">
        <v>168</v>
      </c>
      <c r="E136" s="36" t="s">
        <v>1855</v>
      </c>
      <c r="F136" s="84" t="s">
        <v>1604</v>
      </c>
      <c r="G136" s="58" t="s">
        <v>856</v>
      </c>
      <c r="H136" s="81" t="s">
        <v>945</v>
      </c>
      <c r="I136" s="81" t="s">
        <v>1200</v>
      </c>
      <c r="J136" s="80" t="s">
        <v>1195</v>
      </c>
      <c r="K136" s="19" t="s">
        <v>869</v>
      </c>
      <c r="L136" s="112" t="s">
        <v>1833</v>
      </c>
      <c r="M136" s="81">
        <v>90</v>
      </c>
      <c r="N136" s="1">
        <v>0</v>
      </c>
      <c r="O136" s="82">
        <v>22</v>
      </c>
      <c r="P136" s="209" t="s">
        <v>1366</v>
      </c>
      <c r="Q136" s="83" t="s">
        <v>1839</v>
      </c>
      <c r="R136" s="81" t="s">
        <v>1493</v>
      </c>
      <c r="S136" s="2">
        <v>44306</v>
      </c>
      <c r="T136" s="2">
        <v>44306</v>
      </c>
      <c r="U136" s="4" t="s">
        <v>1502</v>
      </c>
    </row>
    <row r="137" spans="1:21" ht="140.25" x14ac:dyDescent="0.25">
      <c r="A137" s="1">
        <v>2021</v>
      </c>
      <c r="B137" s="2">
        <v>44197</v>
      </c>
      <c r="C137" s="2">
        <v>44286</v>
      </c>
      <c r="D137" s="81" t="s">
        <v>169</v>
      </c>
      <c r="E137" s="36" t="s">
        <v>1856</v>
      </c>
      <c r="F137" s="84" t="s">
        <v>1605</v>
      </c>
      <c r="G137" s="58" t="s">
        <v>856</v>
      </c>
      <c r="H137" s="81" t="s">
        <v>946</v>
      </c>
      <c r="I137" s="81" t="s">
        <v>1201</v>
      </c>
      <c r="J137" s="80" t="s">
        <v>1195</v>
      </c>
      <c r="K137" s="19" t="s">
        <v>869</v>
      </c>
      <c r="L137" s="112" t="s">
        <v>1833</v>
      </c>
      <c r="M137" s="81">
        <v>10</v>
      </c>
      <c r="N137" s="1">
        <v>0</v>
      </c>
      <c r="O137" s="82">
        <v>0</v>
      </c>
      <c r="P137" s="209" t="s">
        <v>1366</v>
      </c>
      <c r="Q137" s="83" t="s">
        <v>1839</v>
      </c>
      <c r="R137" s="81" t="s">
        <v>1493</v>
      </c>
      <c r="S137" s="2">
        <v>44306</v>
      </c>
      <c r="T137" s="2">
        <v>44306</v>
      </c>
      <c r="U137" s="4" t="s">
        <v>1502</v>
      </c>
    </row>
    <row r="138" spans="1:21" ht="150" x14ac:dyDescent="0.25">
      <c r="A138" s="1">
        <v>2021</v>
      </c>
      <c r="B138" s="2">
        <v>44197</v>
      </c>
      <c r="C138" s="2">
        <v>44286</v>
      </c>
      <c r="D138" s="81" t="s">
        <v>170</v>
      </c>
      <c r="E138" s="36" t="s">
        <v>1857</v>
      </c>
      <c r="F138" s="84" t="s">
        <v>171</v>
      </c>
      <c r="G138" s="58" t="s">
        <v>857</v>
      </c>
      <c r="H138" s="81" t="s">
        <v>947</v>
      </c>
      <c r="I138" s="81" t="s">
        <v>1202</v>
      </c>
      <c r="J138" s="80" t="s">
        <v>1195</v>
      </c>
      <c r="K138" s="19" t="s">
        <v>869</v>
      </c>
      <c r="L138" s="112" t="s">
        <v>1833</v>
      </c>
      <c r="M138" s="81">
        <v>1</v>
      </c>
      <c r="N138" s="1">
        <v>0</v>
      </c>
      <c r="O138" s="82">
        <v>0</v>
      </c>
      <c r="P138" s="209" t="s">
        <v>1366</v>
      </c>
      <c r="Q138" s="83" t="s">
        <v>1839</v>
      </c>
      <c r="R138" s="81" t="s">
        <v>1493</v>
      </c>
      <c r="S138" s="2">
        <v>44306</v>
      </c>
      <c r="T138" s="2">
        <v>44306</v>
      </c>
      <c r="U138" s="4" t="s">
        <v>1502</v>
      </c>
    </row>
    <row r="139" spans="1:21" ht="195" x14ac:dyDescent="0.25">
      <c r="A139" s="1">
        <v>2021</v>
      </c>
      <c r="B139" s="2">
        <v>44197</v>
      </c>
      <c r="C139" s="2">
        <v>44286</v>
      </c>
      <c r="D139" s="81" t="s">
        <v>172</v>
      </c>
      <c r="E139" s="36" t="s">
        <v>1858</v>
      </c>
      <c r="F139" s="84" t="s">
        <v>173</v>
      </c>
      <c r="G139" s="58" t="s">
        <v>856</v>
      </c>
      <c r="H139" s="81" t="s">
        <v>948</v>
      </c>
      <c r="I139" s="81" t="s">
        <v>1203</v>
      </c>
      <c r="J139" s="80" t="s">
        <v>1195</v>
      </c>
      <c r="K139" s="19" t="s">
        <v>869</v>
      </c>
      <c r="L139" s="112" t="s">
        <v>1833</v>
      </c>
      <c r="M139" s="81">
        <v>5500</v>
      </c>
      <c r="N139" s="1">
        <v>0</v>
      </c>
      <c r="O139" s="82">
        <v>2040</v>
      </c>
      <c r="P139" s="209" t="s">
        <v>57</v>
      </c>
      <c r="Q139" s="83" t="s">
        <v>1839</v>
      </c>
      <c r="R139" s="81" t="s">
        <v>1493</v>
      </c>
      <c r="S139" s="2">
        <v>44306</v>
      </c>
      <c r="T139" s="2">
        <v>44306</v>
      </c>
      <c r="U139" s="4" t="s">
        <v>1502</v>
      </c>
    </row>
    <row r="140" spans="1:21" ht="225" x14ac:dyDescent="0.25">
      <c r="A140" s="1">
        <v>2021</v>
      </c>
      <c r="B140" s="2">
        <v>44197</v>
      </c>
      <c r="C140" s="2">
        <v>44286</v>
      </c>
      <c r="D140" s="81" t="s">
        <v>1403</v>
      </c>
      <c r="E140" s="36" t="s">
        <v>1859</v>
      </c>
      <c r="F140" s="84" t="s">
        <v>1606</v>
      </c>
      <c r="G140" s="58" t="s">
        <v>856</v>
      </c>
      <c r="H140" s="81" t="s">
        <v>1807</v>
      </c>
      <c r="I140" s="81" t="s">
        <v>1204</v>
      </c>
      <c r="J140" s="80" t="s">
        <v>1195</v>
      </c>
      <c r="K140" s="19" t="s">
        <v>869</v>
      </c>
      <c r="L140" s="112" t="s">
        <v>1833</v>
      </c>
      <c r="M140" s="81">
        <v>320</v>
      </c>
      <c r="N140" s="1">
        <v>0</v>
      </c>
      <c r="O140" s="82">
        <v>140</v>
      </c>
      <c r="P140" s="209" t="s">
        <v>57</v>
      </c>
      <c r="Q140" s="83" t="s">
        <v>1839</v>
      </c>
      <c r="R140" s="81" t="s">
        <v>1493</v>
      </c>
      <c r="S140" s="2">
        <v>44306</v>
      </c>
      <c r="T140" s="2">
        <v>44306</v>
      </c>
      <c r="U140" s="4" t="s">
        <v>1502</v>
      </c>
    </row>
    <row r="141" spans="1:21" ht="135" x14ac:dyDescent="0.25">
      <c r="A141" s="1">
        <v>2021</v>
      </c>
      <c r="B141" s="2">
        <v>44197</v>
      </c>
      <c r="C141" s="2">
        <v>44286</v>
      </c>
      <c r="D141" s="81" t="s">
        <v>158</v>
      </c>
      <c r="E141" s="36" t="s">
        <v>1852</v>
      </c>
      <c r="F141" s="84" t="s">
        <v>159</v>
      </c>
      <c r="G141" s="58" t="s">
        <v>858</v>
      </c>
      <c r="H141" s="81" t="s">
        <v>949</v>
      </c>
      <c r="I141" s="81" t="s">
        <v>1193</v>
      </c>
      <c r="J141" s="80" t="s">
        <v>1195</v>
      </c>
      <c r="K141" s="19" t="s">
        <v>869</v>
      </c>
      <c r="L141" s="112" t="s">
        <v>1833</v>
      </c>
      <c r="M141" s="81">
        <v>1</v>
      </c>
      <c r="N141" s="1">
        <v>0</v>
      </c>
      <c r="O141" s="82">
        <v>1</v>
      </c>
      <c r="P141" s="209" t="s">
        <v>1366</v>
      </c>
      <c r="Q141" s="83" t="s">
        <v>1839</v>
      </c>
      <c r="R141" s="81" t="s">
        <v>1493</v>
      </c>
      <c r="S141" s="2">
        <v>44306</v>
      </c>
      <c r="T141" s="2">
        <v>44306</v>
      </c>
      <c r="U141" s="4" t="s">
        <v>1502</v>
      </c>
    </row>
    <row r="142" spans="1:21" ht="120" x14ac:dyDescent="0.25">
      <c r="A142" s="1">
        <v>2021</v>
      </c>
      <c r="B142" s="2">
        <v>44197</v>
      </c>
      <c r="C142" s="2">
        <v>44286</v>
      </c>
      <c r="D142" s="115" t="s">
        <v>174</v>
      </c>
      <c r="E142" s="52" t="s">
        <v>614</v>
      </c>
      <c r="F142" s="116" t="s">
        <v>175</v>
      </c>
      <c r="G142" s="197" t="s">
        <v>859</v>
      </c>
      <c r="H142" s="118" t="s">
        <v>950</v>
      </c>
      <c r="I142" s="119" t="s">
        <v>1205</v>
      </c>
      <c r="J142" s="120" t="s">
        <v>1153</v>
      </c>
      <c r="K142" s="19" t="s">
        <v>869</v>
      </c>
      <c r="L142" s="81">
        <v>2020</v>
      </c>
      <c r="M142" s="81">
        <v>212</v>
      </c>
      <c r="N142" s="1">
        <v>0</v>
      </c>
      <c r="O142" s="121">
        <v>43</v>
      </c>
      <c r="P142" s="201" t="s">
        <v>56</v>
      </c>
      <c r="Q142" s="83" t="s">
        <v>1839</v>
      </c>
      <c r="R142" s="81" t="s">
        <v>1369</v>
      </c>
      <c r="S142" s="2">
        <v>44306</v>
      </c>
      <c r="T142" s="2">
        <v>44306</v>
      </c>
      <c r="U142" s="4" t="s">
        <v>1502</v>
      </c>
    </row>
    <row r="143" spans="1:21" ht="210" x14ac:dyDescent="0.25">
      <c r="A143" s="1">
        <v>2021</v>
      </c>
      <c r="B143" s="2">
        <v>44197</v>
      </c>
      <c r="C143" s="2">
        <v>44286</v>
      </c>
      <c r="D143" s="115" t="s">
        <v>176</v>
      </c>
      <c r="E143" s="52" t="s">
        <v>615</v>
      </c>
      <c r="F143" s="116" t="s">
        <v>177</v>
      </c>
      <c r="G143" s="197" t="s">
        <v>859</v>
      </c>
      <c r="H143" s="118" t="s">
        <v>951</v>
      </c>
      <c r="I143" s="119" t="s">
        <v>1206</v>
      </c>
      <c r="J143" s="120" t="s">
        <v>1153</v>
      </c>
      <c r="K143" s="19" t="s">
        <v>869</v>
      </c>
      <c r="L143" s="81">
        <v>2020</v>
      </c>
      <c r="M143" s="81">
        <v>2</v>
      </c>
      <c r="N143" s="1">
        <v>0</v>
      </c>
      <c r="O143" s="122">
        <v>0</v>
      </c>
      <c r="P143" s="201" t="s">
        <v>56</v>
      </c>
      <c r="Q143" s="83" t="s">
        <v>1839</v>
      </c>
      <c r="R143" s="81" t="s">
        <v>1369</v>
      </c>
      <c r="S143" s="2">
        <v>44306</v>
      </c>
      <c r="T143" s="2">
        <v>44306</v>
      </c>
      <c r="U143" s="4" t="s">
        <v>1502</v>
      </c>
    </row>
    <row r="144" spans="1:21" ht="135" x14ac:dyDescent="0.25">
      <c r="A144" s="1">
        <v>2021</v>
      </c>
      <c r="B144" s="2">
        <v>44197</v>
      </c>
      <c r="C144" s="2">
        <v>44286</v>
      </c>
      <c r="D144" s="115" t="s">
        <v>178</v>
      </c>
      <c r="E144" s="52" t="s">
        <v>616</v>
      </c>
      <c r="F144" s="116" t="s">
        <v>179</v>
      </c>
      <c r="G144" s="197" t="s">
        <v>859</v>
      </c>
      <c r="H144" s="118" t="s">
        <v>952</v>
      </c>
      <c r="I144" s="123" t="s">
        <v>1207</v>
      </c>
      <c r="J144" s="120" t="s">
        <v>1153</v>
      </c>
      <c r="K144" s="19" t="s">
        <v>869</v>
      </c>
      <c r="L144" s="81">
        <v>2020</v>
      </c>
      <c r="M144" s="81">
        <v>20</v>
      </c>
      <c r="N144" s="1">
        <v>0</v>
      </c>
      <c r="O144" s="121">
        <v>14</v>
      </c>
      <c r="P144" s="201" t="s">
        <v>56</v>
      </c>
      <c r="Q144" s="83" t="s">
        <v>1839</v>
      </c>
      <c r="R144" s="81" t="s">
        <v>1369</v>
      </c>
      <c r="S144" s="2">
        <v>44306</v>
      </c>
      <c r="T144" s="2">
        <v>44306</v>
      </c>
      <c r="U144" s="4" t="s">
        <v>1502</v>
      </c>
    </row>
    <row r="145" spans="1:21" ht="105" x14ac:dyDescent="0.25">
      <c r="A145" s="1">
        <v>2021</v>
      </c>
      <c r="B145" s="2">
        <v>44197</v>
      </c>
      <c r="C145" s="2">
        <v>44286</v>
      </c>
      <c r="D145" s="115" t="s">
        <v>180</v>
      </c>
      <c r="E145" s="52" t="s">
        <v>617</v>
      </c>
      <c r="F145" s="116" t="s">
        <v>181</v>
      </c>
      <c r="G145" s="197" t="s">
        <v>859</v>
      </c>
      <c r="H145" s="118" t="s">
        <v>953</v>
      </c>
      <c r="I145" s="123" t="s">
        <v>1208</v>
      </c>
      <c r="J145" s="120" t="s">
        <v>1153</v>
      </c>
      <c r="K145" s="19" t="s">
        <v>869</v>
      </c>
      <c r="L145" s="81">
        <v>2020</v>
      </c>
      <c r="M145" s="81">
        <v>5</v>
      </c>
      <c r="N145" s="1">
        <v>0</v>
      </c>
      <c r="O145" s="122">
        <v>0</v>
      </c>
      <c r="P145" s="201" t="s">
        <v>56</v>
      </c>
      <c r="Q145" s="83" t="s">
        <v>1839</v>
      </c>
      <c r="R145" s="81" t="s">
        <v>1369</v>
      </c>
      <c r="S145" s="2">
        <v>44306</v>
      </c>
      <c r="T145" s="2">
        <v>44306</v>
      </c>
      <c r="U145" s="4" t="s">
        <v>1502</v>
      </c>
    </row>
    <row r="146" spans="1:21" ht="89.25" x14ac:dyDescent="0.25">
      <c r="A146" s="1">
        <v>2021</v>
      </c>
      <c r="B146" s="2">
        <v>44197</v>
      </c>
      <c r="C146" s="2">
        <v>44286</v>
      </c>
      <c r="D146" s="115" t="s">
        <v>182</v>
      </c>
      <c r="E146" s="52" t="s">
        <v>618</v>
      </c>
      <c r="F146" s="117" t="s">
        <v>183</v>
      </c>
      <c r="G146" s="197" t="s">
        <v>859</v>
      </c>
      <c r="H146" s="124" t="s">
        <v>1808</v>
      </c>
      <c r="I146" s="123" t="s">
        <v>1462</v>
      </c>
      <c r="J146" s="120" t="s">
        <v>1153</v>
      </c>
      <c r="K146" s="19" t="s">
        <v>869</v>
      </c>
      <c r="L146" s="81">
        <v>2020</v>
      </c>
      <c r="M146" s="81">
        <v>132</v>
      </c>
      <c r="N146" s="1">
        <v>0</v>
      </c>
      <c r="O146" s="82">
        <v>132</v>
      </c>
      <c r="P146" s="201" t="s">
        <v>56</v>
      </c>
      <c r="Q146" s="83" t="s">
        <v>1839</v>
      </c>
      <c r="R146" s="81" t="s">
        <v>1369</v>
      </c>
      <c r="S146" s="2">
        <v>44306</v>
      </c>
      <c r="T146" s="2">
        <v>44306</v>
      </c>
      <c r="U146" s="4" t="s">
        <v>1502</v>
      </c>
    </row>
    <row r="147" spans="1:21" ht="89.25" x14ac:dyDescent="0.25">
      <c r="A147" s="1">
        <v>2021</v>
      </c>
      <c r="B147" s="2">
        <v>44197</v>
      </c>
      <c r="C147" s="2">
        <v>44286</v>
      </c>
      <c r="D147" s="115" t="s">
        <v>1404</v>
      </c>
      <c r="E147" s="52" t="s">
        <v>618</v>
      </c>
      <c r="F147" s="117" t="s">
        <v>1607</v>
      </c>
      <c r="G147" s="197" t="s">
        <v>842</v>
      </c>
      <c r="H147" s="124" t="s">
        <v>1809</v>
      </c>
      <c r="I147" s="123" t="s">
        <v>1463</v>
      </c>
      <c r="J147" s="120" t="s">
        <v>1153</v>
      </c>
      <c r="K147" s="19" t="s">
        <v>869</v>
      </c>
      <c r="L147" s="81">
        <v>2020</v>
      </c>
      <c r="M147" s="81">
        <v>21</v>
      </c>
      <c r="N147" s="1">
        <v>0</v>
      </c>
      <c r="O147" s="125">
        <v>9</v>
      </c>
      <c r="P147" s="201" t="s">
        <v>56</v>
      </c>
      <c r="Q147" s="83" t="s">
        <v>1839</v>
      </c>
      <c r="R147" s="81" t="s">
        <v>1369</v>
      </c>
      <c r="S147" s="2">
        <v>44306</v>
      </c>
      <c r="T147" s="2">
        <v>44306</v>
      </c>
      <c r="U147" s="4" t="s">
        <v>1502</v>
      </c>
    </row>
    <row r="148" spans="1:21" ht="210" x14ac:dyDescent="0.25">
      <c r="A148" s="1">
        <v>2021</v>
      </c>
      <c r="B148" s="2">
        <v>44197</v>
      </c>
      <c r="C148" s="2">
        <v>44286</v>
      </c>
      <c r="D148" s="126" t="s">
        <v>184</v>
      </c>
      <c r="E148" s="52" t="s">
        <v>619</v>
      </c>
      <c r="F148" s="104" t="s">
        <v>185</v>
      </c>
      <c r="G148" s="197" t="s">
        <v>859</v>
      </c>
      <c r="H148" s="123" t="s">
        <v>954</v>
      </c>
      <c r="I148" s="119" t="s">
        <v>1210</v>
      </c>
      <c r="J148" s="120" t="s">
        <v>1209</v>
      </c>
      <c r="K148" s="19" t="s">
        <v>869</v>
      </c>
      <c r="L148" s="81">
        <v>2020</v>
      </c>
      <c r="M148" s="81">
        <v>199</v>
      </c>
      <c r="N148" s="1">
        <v>0</v>
      </c>
      <c r="O148" s="82">
        <v>33</v>
      </c>
      <c r="P148" s="201" t="s">
        <v>56</v>
      </c>
      <c r="Q148" s="83" t="s">
        <v>1839</v>
      </c>
      <c r="R148" s="81" t="s">
        <v>1369</v>
      </c>
      <c r="S148" s="2">
        <v>44306</v>
      </c>
      <c r="T148" s="2">
        <v>44306</v>
      </c>
      <c r="U148" s="4" t="s">
        <v>1502</v>
      </c>
    </row>
    <row r="149" spans="1:21" ht="120" x14ac:dyDescent="0.25">
      <c r="A149" s="1">
        <v>2021</v>
      </c>
      <c r="B149" s="2">
        <v>44197</v>
      </c>
      <c r="C149" s="2">
        <v>44286</v>
      </c>
      <c r="D149" s="127" t="s">
        <v>186</v>
      </c>
      <c r="E149" s="52" t="s">
        <v>620</v>
      </c>
      <c r="F149" s="104" t="s">
        <v>187</v>
      </c>
      <c r="G149" s="197" t="s">
        <v>859</v>
      </c>
      <c r="H149" s="123" t="s">
        <v>955</v>
      </c>
      <c r="I149" s="119" t="s">
        <v>1211</v>
      </c>
      <c r="J149" s="120" t="s">
        <v>1209</v>
      </c>
      <c r="K149" s="19" t="s">
        <v>869</v>
      </c>
      <c r="L149" s="81">
        <v>2020</v>
      </c>
      <c r="M149" s="81">
        <v>113</v>
      </c>
      <c r="N149" s="1">
        <v>0</v>
      </c>
      <c r="O149" s="82">
        <v>10</v>
      </c>
      <c r="P149" s="201" t="s">
        <v>56</v>
      </c>
      <c r="Q149" s="83" t="s">
        <v>1839</v>
      </c>
      <c r="R149" s="81" t="s">
        <v>1369</v>
      </c>
      <c r="S149" s="2">
        <v>44306</v>
      </c>
      <c r="T149" s="2">
        <v>44306</v>
      </c>
      <c r="U149" s="4" t="s">
        <v>1502</v>
      </c>
    </row>
    <row r="150" spans="1:21" ht="210" x14ac:dyDescent="0.25">
      <c r="A150" s="1">
        <v>2021</v>
      </c>
      <c r="B150" s="2">
        <v>44197</v>
      </c>
      <c r="C150" s="2">
        <v>44286</v>
      </c>
      <c r="D150" s="128" t="s">
        <v>188</v>
      </c>
      <c r="E150" s="52" t="s">
        <v>621</v>
      </c>
      <c r="F150" s="104" t="s">
        <v>189</v>
      </c>
      <c r="G150" s="197" t="s">
        <v>859</v>
      </c>
      <c r="H150" s="123" t="s">
        <v>956</v>
      </c>
      <c r="I150" s="123" t="s">
        <v>1212</v>
      </c>
      <c r="J150" s="120" t="s">
        <v>1209</v>
      </c>
      <c r="K150" s="19" t="s">
        <v>869</v>
      </c>
      <c r="L150" s="81">
        <v>2020</v>
      </c>
      <c r="M150" s="81">
        <v>68</v>
      </c>
      <c r="N150" s="1">
        <v>0</v>
      </c>
      <c r="O150" s="82">
        <v>17</v>
      </c>
      <c r="P150" s="201" t="s">
        <v>56</v>
      </c>
      <c r="Q150" s="83" t="s">
        <v>1839</v>
      </c>
      <c r="R150" s="81" t="s">
        <v>1369</v>
      </c>
      <c r="S150" s="2">
        <v>44306</v>
      </c>
      <c r="T150" s="2">
        <v>44306</v>
      </c>
      <c r="U150" s="4" t="s">
        <v>1502</v>
      </c>
    </row>
    <row r="151" spans="1:21" ht="285" x14ac:dyDescent="0.25">
      <c r="A151" s="1">
        <v>2021</v>
      </c>
      <c r="B151" s="2">
        <v>44197</v>
      </c>
      <c r="C151" s="2">
        <v>44286</v>
      </c>
      <c r="D151" s="128" t="s">
        <v>190</v>
      </c>
      <c r="E151" s="52" t="s">
        <v>622</v>
      </c>
      <c r="F151" s="104" t="s">
        <v>191</v>
      </c>
      <c r="G151" s="197" t="s">
        <v>859</v>
      </c>
      <c r="H151" s="104" t="s">
        <v>957</v>
      </c>
      <c r="I151" s="119" t="s">
        <v>1206</v>
      </c>
      <c r="J151" s="120" t="s">
        <v>1209</v>
      </c>
      <c r="K151" s="19" t="s">
        <v>869</v>
      </c>
      <c r="L151" s="81">
        <v>2020</v>
      </c>
      <c r="M151" s="81">
        <v>2</v>
      </c>
      <c r="N151" s="1">
        <v>0</v>
      </c>
      <c r="O151" s="82">
        <v>0</v>
      </c>
      <c r="P151" s="201" t="s">
        <v>56</v>
      </c>
      <c r="Q151" s="83" t="s">
        <v>1839</v>
      </c>
      <c r="R151" s="81" t="s">
        <v>1369</v>
      </c>
      <c r="S151" s="2">
        <v>44306</v>
      </c>
      <c r="T151" s="2">
        <v>44306</v>
      </c>
      <c r="U151" s="4" t="s">
        <v>1502</v>
      </c>
    </row>
    <row r="152" spans="1:21" ht="210" x14ac:dyDescent="0.25">
      <c r="A152" s="1">
        <v>2021</v>
      </c>
      <c r="B152" s="2">
        <v>44197</v>
      </c>
      <c r="C152" s="2">
        <v>44286</v>
      </c>
      <c r="D152" s="128" t="s">
        <v>192</v>
      </c>
      <c r="E152" s="52" t="s">
        <v>615</v>
      </c>
      <c r="F152" s="104" t="s">
        <v>193</v>
      </c>
      <c r="G152" s="197" t="s">
        <v>859</v>
      </c>
      <c r="H152" s="104" t="s">
        <v>958</v>
      </c>
      <c r="I152" s="119" t="s">
        <v>1213</v>
      </c>
      <c r="J152" s="120" t="s">
        <v>1209</v>
      </c>
      <c r="K152" s="19" t="s">
        <v>869</v>
      </c>
      <c r="L152" s="81">
        <v>2020</v>
      </c>
      <c r="M152" s="81">
        <v>2</v>
      </c>
      <c r="N152" s="1">
        <v>0</v>
      </c>
      <c r="O152" s="129">
        <v>0</v>
      </c>
      <c r="P152" s="201" t="s">
        <v>56</v>
      </c>
      <c r="Q152" s="83" t="s">
        <v>1839</v>
      </c>
      <c r="R152" s="81" t="s">
        <v>1369</v>
      </c>
      <c r="S152" s="2">
        <v>44306</v>
      </c>
      <c r="T152" s="2">
        <v>44306</v>
      </c>
      <c r="U152" s="4" t="s">
        <v>1502</v>
      </c>
    </row>
    <row r="153" spans="1:21" ht="153" x14ac:dyDescent="0.25">
      <c r="A153" s="1">
        <v>2021</v>
      </c>
      <c r="B153" s="2">
        <v>44197</v>
      </c>
      <c r="C153" s="2">
        <v>44286</v>
      </c>
      <c r="D153" s="130" t="s">
        <v>194</v>
      </c>
      <c r="E153" s="52" t="s">
        <v>623</v>
      </c>
      <c r="F153" s="104" t="s">
        <v>195</v>
      </c>
      <c r="G153" s="197" t="s">
        <v>859</v>
      </c>
      <c r="H153" s="104" t="s">
        <v>959</v>
      </c>
      <c r="I153" s="123" t="s">
        <v>1207</v>
      </c>
      <c r="J153" s="120" t="s">
        <v>1209</v>
      </c>
      <c r="K153" s="19" t="s">
        <v>869</v>
      </c>
      <c r="L153" s="81">
        <v>2020</v>
      </c>
      <c r="M153" s="81">
        <v>20</v>
      </c>
      <c r="N153" s="1">
        <v>0</v>
      </c>
      <c r="O153" s="82">
        <v>14</v>
      </c>
      <c r="P153" s="201" t="s">
        <v>56</v>
      </c>
      <c r="Q153" s="83" t="s">
        <v>1839</v>
      </c>
      <c r="R153" s="81" t="s">
        <v>1369</v>
      </c>
      <c r="S153" s="2">
        <v>44306</v>
      </c>
      <c r="T153" s="2">
        <v>44306</v>
      </c>
      <c r="U153" s="4" t="s">
        <v>1502</v>
      </c>
    </row>
    <row r="154" spans="1:21" ht="105" x14ac:dyDescent="0.25">
      <c r="A154" s="1">
        <v>2021</v>
      </c>
      <c r="B154" s="2">
        <v>44197</v>
      </c>
      <c r="C154" s="2">
        <v>44286</v>
      </c>
      <c r="D154" s="130" t="s">
        <v>1405</v>
      </c>
      <c r="E154" s="52" t="s">
        <v>617</v>
      </c>
      <c r="F154" s="104" t="s">
        <v>196</v>
      </c>
      <c r="G154" s="197" t="s">
        <v>859</v>
      </c>
      <c r="H154" s="104" t="s">
        <v>960</v>
      </c>
      <c r="I154" s="123" t="s">
        <v>1208</v>
      </c>
      <c r="J154" s="120" t="s">
        <v>1209</v>
      </c>
      <c r="K154" s="19" t="s">
        <v>869</v>
      </c>
      <c r="L154" s="81">
        <v>2020</v>
      </c>
      <c r="M154" s="81">
        <v>5</v>
      </c>
      <c r="N154" s="1">
        <v>0</v>
      </c>
      <c r="O154" s="82">
        <v>0</v>
      </c>
      <c r="P154" s="201" t="s">
        <v>56</v>
      </c>
      <c r="Q154" s="83" t="s">
        <v>1839</v>
      </c>
      <c r="R154" s="81" t="s">
        <v>1369</v>
      </c>
      <c r="S154" s="2">
        <v>44306</v>
      </c>
      <c r="T154" s="2">
        <v>44306</v>
      </c>
      <c r="U154" s="4" t="s">
        <v>1502</v>
      </c>
    </row>
    <row r="155" spans="1:21" ht="210" x14ac:dyDescent="0.25">
      <c r="A155" s="1">
        <v>2021</v>
      </c>
      <c r="B155" s="2">
        <v>44197</v>
      </c>
      <c r="C155" s="2">
        <v>44286</v>
      </c>
      <c r="D155" s="131" t="s">
        <v>197</v>
      </c>
      <c r="E155" s="52" t="s">
        <v>624</v>
      </c>
      <c r="F155" s="104" t="s">
        <v>1608</v>
      </c>
      <c r="G155" s="197" t="s">
        <v>859</v>
      </c>
      <c r="H155" s="123" t="s">
        <v>961</v>
      </c>
      <c r="I155" s="81" t="s">
        <v>1214</v>
      </c>
      <c r="J155" s="120" t="s">
        <v>1209</v>
      </c>
      <c r="K155" s="19" t="s">
        <v>869</v>
      </c>
      <c r="L155" s="81">
        <v>2020</v>
      </c>
      <c r="M155" s="81">
        <v>2</v>
      </c>
      <c r="N155" s="1">
        <v>0</v>
      </c>
      <c r="O155" s="82">
        <v>0</v>
      </c>
      <c r="P155" s="201" t="s">
        <v>56</v>
      </c>
      <c r="Q155" s="83" t="s">
        <v>1839</v>
      </c>
      <c r="R155" s="81" t="s">
        <v>1369</v>
      </c>
      <c r="S155" s="2">
        <v>44306</v>
      </c>
      <c r="T155" s="2">
        <v>44306</v>
      </c>
      <c r="U155" s="4" t="s">
        <v>1502</v>
      </c>
    </row>
    <row r="156" spans="1:21" ht="75" x14ac:dyDescent="0.25">
      <c r="A156" s="1">
        <v>2021</v>
      </c>
      <c r="B156" s="2">
        <v>44197</v>
      </c>
      <c r="C156" s="2">
        <v>44286</v>
      </c>
      <c r="D156" s="127" t="s">
        <v>198</v>
      </c>
      <c r="E156" s="52" t="s">
        <v>618</v>
      </c>
      <c r="F156" s="104" t="s">
        <v>1609</v>
      </c>
      <c r="G156" s="197" t="s">
        <v>859</v>
      </c>
      <c r="H156" s="123" t="s">
        <v>962</v>
      </c>
      <c r="I156" s="81" t="s">
        <v>1215</v>
      </c>
      <c r="J156" s="120" t="s">
        <v>1209</v>
      </c>
      <c r="K156" s="19" t="s">
        <v>869</v>
      </c>
      <c r="L156" s="81">
        <v>2020</v>
      </c>
      <c r="M156" s="81">
        <v>132</v>
      </c>
      <c r="N156" s="1">
        <v>0</v>
      </c>
      <c r="O156" s="82">
        <v>132</v>
      </c>
      <c r="P156" s="201" t="s">
        <v>56</v>
      </c>
      <c r="Q156" s="83" t="s">
        <v>1839</v>
      </c>
      <c r="R156" s="81" t="s">
        <v>1369</v>
      </c>
      <c r="S156" s="2">
        <v>44306</v>
      </c>
      <c r="T156" s="2">
        <v>44306</v>
      </c>
      <c r="U156" s="4" t="s">
        <v>1502</v>
      </c>
    </row>
    <row r="157" spans="1:21" ht="89.25" x14ac:dyDescent="0.25">
      <c r="A157" s="1">
        <v>2021</v>
      </c>
      <c r="B157" s="2">
        <v>44197</v>
      </c>
      <c r="C157" s="2">
        <v>44286</v>
      </c>
      <c r="D157" s="127" t="s">
        <v>1406</v>
      </c>
      <c r="E157" s="52" t="s">
        <v>618</v>
      </c>
      <c r="F157" s="117" t="s">
        <v>1607</v>
      </c>
      <c r="G157" s="197" t="s">
        <v>842</v>
      </c>
      <c r="H157" s="124" t="s">
        <v>1809</v>
      </c>
      <c r="I157" s="123" t="s">
        <v>1463</v>
      </c>
      <c r="J157" s="120" t="s">
        <v>1153</v>
      </c>
      <c r="K157" s="19" t="s">
        <v>869</v>
      </c>
      <c r="L157" s="81">
        <v>2020</v>
      </c>
      <c r="M157" s="81">
        <v>21</v>
      </c>
      <c r="N157" s="1">
        <v>0</v>
      </c>
      <c r="O157" s="82">
        <v>0</v>
      </c>
      <c r="P157" s="201" t="s">
        <v>56</v>
      </c>
      <c r="Q157" s="83" t="s">
        <v>1839</v>
      </c>
      <c r="R157" s="81" t="s">
        <v>1494</v>
      </c>
      <c r="S157" s="2">
        <v>44306</v>
      </c>
      <c r="T157" s="2">
        <v>44306</v>
      </c>
      <c r="U157" s="4" t="s">
        <v>1502</v>
      </c>
    </row>
    <row r="158" spans="1:21" ht="270" x14ac:dyDescent="0.25">
      <c r="A158" s="1">
        <v>2021</v>
      </c>
      <c r="B158" s="2">
        <v>44197</v>
      </c>
      <c r="C158" s="2">
        <v>44286</v>
      </c>
      <c r="D158" s="91" t="s">
        <v>199</v>
      </c>
      <c r="E158" s="36" t="s">
        <v>625</v>
      </c>
      <c r="F158" s="84" t="s">
        <v>1464</v>
      </c>
      <c r="G158" s="25" t="s">
        <v>860</v>
      </c>
      <c r="H158" s="81" t="s">
        <v>963</v>
      </c>
      <c r="I158" s="84" t="s">
        <v>1464</v>
      </c>
      <c r="J158" s="80" t="s">
        <v>1153</v>
      </c>
      <c r="K158" s="19" t="s">
        <v>869</v>
      </c>
      <c r="L158" s="179">
        <v>2020</v>
      </c>
      <c r="M158" s="165">
        <v>180</v>
      </c>
      <c r="N158" s="1">
        <v>0</v>
      </c>
      <c r="O158" s="82">
        <v>14025</v>
      </c>
      <c r="P158" s="25" t="s">
        <v>56</v>
      </c>
      <c r="Q158" s="83" t="s">
        <v>1839</v>
      </c>
      <c r="R158" s="81" t="s">
        <v>1370</v>
      </c>
      <c r="S158" s="2">
        <v>44306</v>
      </c>
      <c r="T158" s="2">
        <v>44306</v>
      </c>
      <c r="U158" s="4" t="s">
        <v>1502</v>
      </c>
    </row>
    <row r="159" spans="1:21" ht="120" x14ac:dyDescent="0.25">
      <c r="A159" s="1">
        <v>2021</v>
      </c>
      <c r="B159" s="2">
        <v>44197</v>
      </c>
      <c r="C159" s="2">
        <v>44286</v>
      </c>
      <c r="D159" s="88" t="s">
        <v>200</v>
      </c>
      <c r="E159" s="36" t="s">
        <v>626</v>
      </c>
      <c r="F159" s="84" t="s">
        <v>1465</v>
      </c>
      <c r="G159" s="25" t="s">
        <v>861</v>
      </c>
      <c r="H159" s="81" t="s">
        <v>964</v>
      </c>
      <c r="I159" s="84" t="s">
        <v>1465</v>
      </c>
      <c r="J159" s="80" t="s">
        <v>1153</v>
      </c>
      <c r="K159" s="19" t="s">
        <v>869</v>
      </c>
      <c r="L159" s="179">
        <v>2020</v>
      </c>
      <c r="M159" s="81">
        <v>2</v>
      </c>
      <c r="N159" s="1">
        <v>0</v>
      </c>
      <c r="O159" s="82">
        <v>608</v>
      </c>
      <c r="P159" s="25" t="s">
        <v>56</v>
      </c>
      <c r="Q159" s="83" t="s">
        <v>1839</v>
      </c>
      <c r="R159" s="81" t="s">
        <v>1370</v>
      </c>
      <c r="S159" s="2">
        <v>44306</v>
      </c>
      <c r="T159" s="2">
        <v>44306</v>
      </c>
      <c r="U159" s="4" t="s">
        <v>1502</v>
      </c>
    </row>
    <row r="160" spans="1:21" ht="225" x14ac:dyDescent="0.25">
      <c r="A160" s="1">
        <v>2021</v>
      </c>
      <c r="B160" s="2">
        <v>44197</v>
      </c>
      <c r="C160" s="2">
        <v>44286</v>
      </c>
      <c r="D160" s="84" t="s">
        <v>201</v>
      </c>
      <c r="E160" s="36" t="s">
        <v>627</v>
      </c>
      <c r="F160" s="84" t="s">
        <v>1466</v>
      </c>
      <c r="G160" s="25" t="s">
        <v>862</v>
      </c>
      <c r="H160" s="81" t="s">
        <v>965</v>
      </c>
      <c r="I160" s="84" t="s">
        <v>1466</v>
      </c>
      <c r="J160" s="80" t="s">
        <v>1153</v>
      </c>
      <c r="K160" s="19" t="s">
        <v>869</v>
      </c>
      <c r="L160" s="179">
        <v>2020</v>
      </c>
      <c r="M160" s="81">
        <v>6</v>
      </c>
      <c r="N160" s="1">
        <v>0</v>
      </c>
      <c r="O160" s="82">
        <v>14025</v>
      </c>
      <c r="P160" s="25" t="s">
        <v>56</v>
      </c>
      <c r="Q160" s="83" t="s">
        <v>1839</v>
      </c>
      <c r="R160" s="81" t="s">
        <v>1370</v>
      </c>
      <c r="S160" s="2">
        <v>44306</v>
      </c>
      <c r="T160" s="2">
        <v>44306</v>
      </c>
      <c r="U160" s="4" t="s">
        <v>1502</v>
      </c>
    </row>
    <row r="161" spans="1:21" ht="270.75" x14ac:dyDescent="0.25">
      <c r="A161" s="1">
        <v>2021</v>
      </c>
      <c r="B161" s="2">
        <v>44197</v>
      </c>
      <c r="C161" s="2">
        <v>44286</v>
      </c>
      <c r="D161" s="91" t="s">
        <v>202</v>
      </c>
      <c r="E161" s="39" t="s">
        <v>625</v>
      </c>
      <c r="F161" s="84" t="s">
        <v>1464</v>
      </c>
      <c r="G161" s="25" t="s">
        <v>862</v>
      </c>
      <c r="H161" s="81" t="s">
        <v>966</v>
      </c>
      <c r="I161" s="84" t="s">
        <v>1464</v>
      </c>
      <c r="J161" s="80" t="s">
        <v>1153</v>
      </c>
      <c r="K161" s="19" t="s">
        <v>869</v>
      </c>
      <c r="L161" s="179">
        <v>2020</v>
      </c>
      <c r="M161" s="81">
        <v>2000</v>
      </c>
      <c r="N161" s="1">
        <v>0</v>
      </c>
      <c r="O161" s="82">
        <v>14025</v>
      </c>
      <c r="P161" s="208" t="s">
        <v>56</v>
      </c>
      <c r="Q161" s="83" t="s">
        <v>1839</v>
      </c>
      <c r="R161" s="81" t="s">
        <v>1370</v>
      </c>
      <c r="S161" s="2">
        <v>44306</v>
      </c>
      <c r="T161" s="2">
        <v>44306</v>
      </c>
      <c r="U161" s="4" t="s">
        <v>1502</v>
      </c>
    </row>
    <row r="162" spans="1:21" ht="105" x14ac:dyDescent="0.25">
      <c r="A162" s="1">
        <v>2021</v>
      </c>
      <c r="B162" s="2">
        <v>44197</v>
      </c>
      <c r="C162" s="2">
        <v>44286</v>
      </c>
      <c r="D162" s="95" t="s">
        <v>203</v>
      </c>
      <c r="E162" s="36" t="s">
        <v>628</v>
      </c>
      <c r="F162" s="84" t="s">
        <v>1467</v>
      </c>
      <c r="G162" s="25" t="s">
        <v>862</v>
      </c>
      <c r="H162" s="7" t="s">
        <v>967</v>
      </c>
      <c r="I162" s="84" t="s">
        <v>1467</v>
      </c>
      <c r="J162" s="80" t="s">
        <v>1153</v>
      </c>
      <c r="K162" s="19" t="s">
        <v>869</v>
      </c>
      <c r="L162" s="179">
        <v>2020</v>
      </c>
      <c r="M162" s="81">
        <v>5</v>
      </c>
      <c r="N162" s="1">
        <v>0</v>
      </c>
      <c r="O162" s="82">
        <v>14025</v>
      </c>
      <c r="P162" s="208" t="s">
        <v>56</v>
      </c>
      <c r="Q162" s="83" t="s">
        <v>1839</v>
      </c>
      <c r="R162" s="81" t="s">
        <v>1370</v>
      </c>
      <c r="S162" s="2">
        <v>44306</v>
      </c>
      <c r="T162" s="2">
        <v>44306</v>
      </c>
      <c r="U162" s="4" t="s">
        <v>1502</v>
      </c>
    </row>
    <row r="163" spans="1:21" ht="120" x14ac:dyDescent="0.25">
      <c r="A163" s="1">
        <v>2021</v>
      </c>
      <c r="B163" s="2">
        <v>44197</v>
      </c>
      <c r="C163" s="2">
        <v>44286</v>
      </c>
      <c r="D163" s="95" t="s">
        <v>204</v>
      </c>
      <c r="E163" s="36" t="s">
        <v>629</v>
      </c>
      <c r="F163" s="84" t="s">
        <v>1468</v>
      </c>
      <c r="G163" s="25" t="s">
        <v>862</v>
      </c>
      <c r="H163" s="7" t="s">
        <v>967</v>
      </c>
      <c r="I163" s="84" t="s">
        <v>1468</v>
      </c>
      <c r="J163" s="80" t="s">
        <v>1153</v>
      </c>
      <c r="K163" s="19" t="s">
        <v>869</v>
      </c>
      <c r="L163" s="179">
        <v>2020</v>
      </c>
      <c r="M163" s="81">
        <v>3</v>
      </c>
      <c r="N163" s="1">
        <v>0</v>
      </c>
      <c r="O163" s="82">
        <v>14025</v>
      </c>
      <c r="P163" s="208" t="s">
        <v>56</v>
      </c>
      <c r="Q163" s="83" t="s">
        <v>1839</v>
      </c>
      <c r="R163" s="81" t="s">
        <v>1370</v>
      </c>
      <c r="S163" s="2">
        <v>44306</v>
      </c>
      <c r="T163" s="2">
        <v>44306</v>
      </c>
      <c r="U163" s="4" t="s">
        <v>1502</v>
      </c>
    </row>
    <row r="164" spans="1:21" ht="120" x14ac:dyDescent="0.25">
      <c r="A164" s="1">
        <v>2021</v>
      </c>
      <c r="B164" s="2">
        <v>44197</v>
      </c>
      <c r="C164" s="2">
        <v>44286</v>
      </c>
      <c r="D164" s="95" t="s">
        <v>205</v>
      </c>
      <c r="E164" s="36" t="s">
        <v>630</v>
      </c>
      <c r="F164" s="84" t="s">
        <v>1469</v>
      </c>
      <c r="G164" s="25" t="s">
        <v>862</v>
      </c>
      <c r="H164" s="81" t="s">
        <v>968</v>
      </c>
      <c r="I164" s="84" t="s">
        <v>1469</v>
      </c>
      <c r="J164" s="80" t="s">
        <v>1153</v>
      </c>
      <c r="K164" s="19" t="s">
        <v>869</v>
      </c>
      <c r="L164" s="179">
        <v>2020</v>
      </c>
      <c r="M164" s="81">
        <v>2</v>
      </c>
      <c r="N164" s="1">
        <v>0</v>
      </c>
      <c r="O164" s="82">
        <v>14025</v>
      </c>
      <c r="P164" s="208" t="s">
        <v>56</v>
      </c>
      <c r="Q164" s="83" t="s">
        <v>1839</v>
      </c>
      <c r="R164" s="81" t="s">
        <v>1370</v>
      </c>
      <c r="S164" s="2">
        <v>44306</v>
      </c>
      <c r="T164" s="2">
        <v>44306</v>
      </c>
      <c r="U164" s="4" t="s">
        <v>1502</v>
      </c>
    </row>
    <row r="165" spans="1:21" ht="225" x14ac:dyDescent="0.25">
      <c r="A165" s="1">
        <v>2021</v>
      </c>
      <c r="B165" s="2">
        <v>44197</v>
      </c>
      <c r="C165" s="2">
        <v>44286</v>
      </c>
      <c r="D165" s="95" t="s">
        <v>206</v>
      </c>
      <c r="E165" s="36" t="s">
        <v>631</v>
      </c>
      <c r="F165" s="84" t="s">
        <v>1470</v>
      </c>
      <c r="G165" s="25" t="s">
        <v>861</v>
      </c>
      <c r="H165" s="81" t="s">
        <v>969</v>
      </c>
      <c r="I165" s="84" t="s">
        <v>1470</v>
      </c>
      <c r="J165" s="80" t="s">
        <v>1153</v>
      </c>
      <c r="K165" s="19" t="s">
        <v>869</v>
      </c>
      <c r="L165" s="179">
        <v>2020</v>
      </c>
      <c r="M165" s="81">
        <v>1</v>
      </c>
      <c r="N165" s="1">
        <v>0</v>
      </c>
      <c r="O165" s="82">
        <v>5776</v>
      </c>
      <c r="P165" s="208" t="s">
        <v>56</v>
      </c>
      <c r="Q165" s="83" t="s">
        <v>1839</v>
      </c>
      <c r="R165" s="81" t="s">
        <v>1370</v>
      </c>
      <c r="S165" s="2">
        <v>44306</v>
      </c>
      <c r="T165" s="2">
        <v>44306</v>
      </c>
      <c r="U165" s="4" t="s">
        <v>1502</v>
      </c>
    </row>
    <row r="166" spans="1:21" ht="270" x14ac:dyDescent="0.25">
      <c r="A166" s="1">
        <v>2021</v>
      </c>
      <c r="B166" s="2">
        <v>44197</v>
      </c>
      <c r="C166" s="2">
        <v>44286</v>
      </c>
      <c r="D166" s="91" t="s">
        <v>207</v>
      </c>
      <c r="E166" s="36" t="s">
        <v>625</v>
      </c>
      <c r="F166" s="84" t="s">
        <v>1464</v>
      </c>
      <c r="G166" s="25" t="s">
        <v>860</v>
      </c>
      <c r="H166" s="81" t="s">
        <v>963</v>
      </c>
      <c r="I166" s="84" t="s">
        <v>1464</v>
      </c>
      <c r="J166" s="80" t="s">
        <v>1209</v>
      </c>
      <c r="K166" s="19" t="s">
        <v>869</v>
      </c>
      <c r="L166" s="179">
        <v>2020</v>
      </c>
      <c r="M166" s="165">
        <v>180</v>
      </c>
      <c r="N166" s="1">
        <v>0</v>
      </c>
      <c r="O166" s="82">
        <v>14025</v>
      </c>
      <c r="P166" s="25" t="s">
        <v>56</v>
      </c>
      <c r="Q166" s="83" t="s">
        <v>1839</v>
      </c>
      <c r="R166" s="81" t="s">
        <v>1370</v>
      </c>
      <c r="S166" s="2">
        <v>44306</v>
      </c>
      <c r="T166" s="2">
        <v>44306</v>
      </c>
      <c r="U166" s="4" t="s">
        <v>1502</v>
      </c>
    </row>
    <row r="167" spans="1:21" ht="120" x14ac:dyDescent="0.25">
      <c r="A167" s="1">
        <v>2021</v>
      </c>
      <c r="B167" s="2">
        <v>44197</v>
      </c>
      <c r="C167" s="2">
        <v>44286</v>
      </c>
      <c r="D167" s="91" t="s">
        <v>208</v>
      </c>
      <c r="E167" s="36" t="s">
        <v>626</v>
      </c>
      <c r="F167" s="84" t="s">
        <v>1465</v>
      </c>
      <c r="G167" s="25" t="s">
        <v>861</v>
      </c>
      <c r="H167" s="81" t="s">
        <v>964</v>
      </c>
      <c r="I167" s="84" t="s">
        <v>1465</v>
      </c>
      <c r="J167" s="80" t="s">
        <v>1209</v>
      </c>
      <c r="K167" s="19" t="s">
        <v>869</v>
      </c>
      <c r="L167" s="179">
        <v>2020</v>
      </c>
      <c r="M167" s="81">
        <v>2</v>
      </c>
      <c r="N167" s="1">
        <v>0</v>
      </c>
      <c r="O167" s="82">
        <v>608</v>
      </c>
      <c r="P167" s="25" t="s">
        <v>56</v>
      </c>
      <c r="Q167" s="83" t="s">
        <v>1839</v>
      </c>
      <c r="R167" s="81" t="s">
        <v>1370</v>
      </c>
      <c r="S167" s="2">
        <v>44306</v>
      </c>
      <c r="T167" s="2">
        <v>44306</v>
      </c>
      <c r="U167" s="4" t="s">
        <v>1502</v>
      </c>
    </row>
    <row r="168" spans="1:21" ht="225" x14ac:dyDescent="0.25">
      <c r="A168" s="1">
        <v>2021</v>
      </c>
      <c r="B168" s="2">
        <v>44197</v>
      </c>
      <c r="C168" s="2">
        <v>44286</v>
      </c>
      <c r="D168" s="91" t="s">
        <v>209</v>
      </c>
      <c r="E168" s="36" t="s">
        <v>627</v>
      </c>
      <c r="F168" s="84" t="s">
        <v>1466</v>
      </c>
      <c r="G168" s="25" t="s">
        <v>862</v>
      </c>
      <c r="H168" s="81" t="s">
        <v>965</v>
      </c>
      <c r="I168" s="84" t="s">
        <v>1466</v>
      </c>
      <c r="J168" s="80" t="s">
        <v>1209</v>
      </c>
      <c r="K168" s="19" t="s">
        <v>869</v>
      </c>
      <c r="L168" s="179">
        <v>2020</v>
      </c>
      <c r="M168" s="81">
        <v>6</v>
      </c>
      <c r="N168" s="1">
        <v>0</v>
      </c>
      <c r="O168" s="82">
        <v>14025</v>
      </c>
      <c r="P168" s="25" t="s">
        <v>56</v>
      </c>
      <c r="Q168" s="83" t="s">
        <v>1839</v>
      </c>
      <c r="R168" s="81" t="s">
        <v>1370</v>
      </c>
      <c r="S168" s="2">
        <v>44306</v>
      </c>
      <c r="T168" s="2">
        <v>44306</v>
      </c>
      <c r="U168" s="4" t="s">
        <v>1502</v>
      </c>
    </row>
    <row r="169" spans="1:21" ht="270.75" x14ac:dyDescent="0.25">
      <c r="A169" s="1">
        <v>2021</v>
      </c>
      <c r="B169" s="2">
        <v>44197</v>
      </c>
      <c r="C169" s="2">
        <v>44286</v>
      </c>
      <c r="D169" s="91" t="s">
        <v>210</v>
      </c>
      <c r="E169" s="39" t="s">
        <v>625</v>
      </c>
      <c r="F169" s="84" t="s">
        <v>1464</v>
      </c>
      <c r="G169" s="25" t="s">
        <v>862</v>
      </c>
      <c r="H169" s="81" t="s">
        <v>966</v>
      </c>
      <c r="I169" s="84" t="s">
        <v>1464</v>
      </c>
      <c r="J169" s="80" t="s">
        <v>1209</v>
      </c>
      <c r="K169" s="19" t="s">
        <v>869</v>
      </c>
      <c r="L169" s="179">
        <v>2020</v>
      </c>
      <c r="M169" s="81">
        <v>2000</v>
      </c>
      <c r="N169" s="1">
        <v>0</v>
      </c>
      <c r="O169" s="82">
        <v>14025</v>
      </c>
      <c r="P169" s="208" t="s">
        <v>56</v>
      </c>
      <c r="Q169" s="83" t="s">
        <v>1839</v>
      </c>
      <c r="R169" s="81" t="s">
        <v>1370</v>
      </c>
      <c r="S169" s="2">
        <v>44306</v>
      </c>
      <c r="T169" s="2">
        <v>44306</v>
      </c>
      <c r="U169" s="4" t="s">
        <v>1502</v>
      </c>
    </row>
    <row r="170" spans="1:21" ht="105" x14ac:dyDescent="0.25">
      <c r="A170" s="1">
        <v>2021</v>
      </c>
      <c r="B170" s="2">
        <v>44197</v>
      </c>
      <c r="C170" s="2">
        <v>44286</v>
      </c>
      <c r="D170" s="91" t="s">
        <v>211</v>
      </c>
      <c r="E170" s="36" t="s">
        <v>628</v>
      </c>
      <c r="F170" s="84" t="s">
        <v>1467</v>
      </c>
      <c r="G170" s="25" t="s">
        <v>862</v>
      </c>
      <c r="H170" s="7" t="s">
        <v>967</v>
      </c>
      <c r="I170" s="84" t="s">
        <v>1467</v>
      </c>
      <c r="J170" s="80" t="s">
        <v>1209</v>
      </c>
      <c r="K170" s="19" t="s">
        <v>869</v>
      </c>
      <c r="L170" s="179">
        <v>2020</v>
      </c>
      <c r="M170" s="81">
        <v>5</v>
      </c>
      <c r="N170" s="1">
        <v>0</v>
      </c>
      <c r="O170" s="82">
        <v>14025</v>
      </c>
      <c r="P170" s="208" t="s">
        <v>56</v>
      </c>
      <c r="Q170" s="83" t="s">
        <v>1839</v>
      </c>
      <c r="R170" s="81" t="s">
        <v>1370</v>
      </c>
      <c r="S170" s="2">
        <v>44306</v>
      </c>
      <c r="T170" s="2">
        <v>44306</v>
      </c>
      <c r="U170" s="4" t="s">
        <v>1502</v>
      </c>
    </row>
    <row r="171" spans="1:21" ht="120" x14ac:dyDescent="0.25">
      <c r="A171" s="1">
        <v>2021</v>
      </c>
      <c r="B171" s="2">
        <v>44197</v>
      </c>
      <c r="C171" s="2">
        <v>44286</v>
      </c>
      <c r="D171" s="91" t="s">
        <v>212</v>
      </c>
      <c r="E171" s="36" t="s">
        <v>629</v>
      </c>
      <c r="F171" s="84" t="s">
        <v>1468</v>
      </c>
      <c r="G171" s="25" t="s">
        <v>862</v>
      </c>
      <c r="H171" s="7" t="s">
        <v>967</v>
      </c>
      <c r="I171" s="84" t="s">
        <v>1468</v>
      </c>
      <c r="J171" s="80" t="s">
        <v>1209</v>
      </c>
      <c r="K171" s="19" t="s">
        <v>869</v>
      </c>
      <c r="L171" s="179">
        <v>2020</v>
      </c>
      <c r="M171" s="81">
        <v>3</v>
      </c>
      <c r="N171" s="1">
        <v>0</v>
      </c>
      <c r="O171" s="82">
        <v>14025</v>
      </c>
      <c r="P171" s="208" t="s">
        <v>56</v>
      </c>
      <c r="Q171" s="83" t="s">
        <v>1839</v>
      </c>
      <c r="R171" s="81" t="s">
        <v>1370</v>
      </c>
      <c r="S171" s="2">
        <v>44306</v>
      </c>
      <c r="T171" s="2">
        <v>44306</v>
      </c>
      <c r="U171" s="4" t="s">
        <v>1502</v>
      </c>
    </row>
    <row r="172" spans="1:21" ht="120" x14ac:dyDescent="0.25">
      <c r="A172" s="1">
        <v>2021</v>
      </c>
      <c r="B172" s="2">
        <v>44197</v>
      </c>
      <c r="C172" s="2">
        <v>44286</v>
      </c>
      <c r="D172" s="91" t="s">
        <v>213</v>
      </c>
      <c r="E172" s="36" t="s">
        <v>630</v>
      </c>
      <c r="F172" s="84" t="s">
        <v>1469</v>
      </c>
      <c r="G172" s="25" t="s">
        <v>862</v>
      </c>
      <c r="H172" s="81" t="s">
        <v>968</v>
      </c>
      <c r="I172" s="84" t="s">
        <v>1469</v>
      </c>
      <c r="J172" s="80" t="s">
        <v>1209</v>
      </c>
      <c r="K172" s="19" t="s">
        <v>869</v>
      </c>
      <c r="L172" s="179">
        <v>2020</v>
      </c>
      <c r="M172" s="81">
        <v>2</v>
      </c>
      <c r="N172" s="1">
        <v>0</v>
      </c>
      <c r="O172" s="82">
        <v>14025</v>
      </c>
      <c r="P172" s="208" t="s">
        <v>56</v>
      </c>
      <c r="Q172" s="83" t="s">
        <v>1839</v>
      </c>
      <c r="R172" s="81" t="s">
        <v>1370</v>
      </c>
      <c r="S172" s="2">
        <v>44306</v>
      </c>
      <c r="T172" s="2">
        <v>44306</v>
      </c>
      <c r="U172" s="4" t="s">
        <v>1502</v>
      </c>
    </row>
    <row r="173" spans="1:21" ht="225" x14ac:dyDescent="0.25">
      <c r="A173" s="1">
        <v>2021</v>
      </c>
      <c r="B173" s="2">
        <v>44197</v>
      </c>
      <c r="C173" s="2">
        <v>44286</v>
      </c>
      <c r="D173" s="91" t="s">
        <v>214</v>
      </c>
      <c r="E173" s="36" t="s">
        <v>631</v>
      </c>
      <c r="F173" s="84" t="s">
        <v>1470</v>
      </c>
      <c r="G173" s="25" t="s">
        <v>861</v>
      </c>
      <c r="H173" s="81" t="s">
        <v>970</v>
      </c>
      <c r="I173" s="84" t="s">
        <v>1470</v>
      </c>
      <c r="J173" s="80" t="s">
        <v>1209</v>
      </c>
      <c r="K173" s="19" t="s">
        <v>869</v>
      </c>
      <c r="L173" s="179">
        <v>2020</v>
      </c>
      <c r="M173" s="81">
        <v>1</v>
      </c>
      <c r="N173" s="1">
        <v>0</v>
      </c>
      <c r="O173" s="82">
        <v>5776</v>
      </c>
      <c r="P173" s="208" t="s">
        <v>56</v>
      </c>
      <c r="Q173" s="83" t="s">
        <v>1839</v>
      </c>
      <c r="R173" s="81" t="s">
        <v>1370</v>
      </c>
      <c r="S173" s="2">
        <v>44306</v>
      </c>
      <c r="T173" s="2">
        <v>44306</v>
      </c>
      <c r="U173" s="4" t="s">
        <v>1502</v>
      </c>
    </row>
    <row r="174" spans="1:21" ht="142.5" x14ac:dyDescent="0.25">
      <c r="A174" s="1">
        <v>2021</v>
      </c>
      <c r="B174" s="2">
        <v>44197</v>
      </c>
      <c r="C174" s="2">
        <v>44286</v>
      </c>
      <c r="D174" s="95" t="s">
        <v>215</v>
      </c>
      <c r="E174" s="39" t="s">
        <v>632</v>
      </c>
      <c r="F174" s="84" t="s">
        <v>216</v>
      </c>
      <c r="G174" s="25" t="s">
        <v>850</v>
      </c>
      <c r="H174" s="81" t="s">
        <v>971</v>
      </c>
      <c r="I174" s="132" t="s">
        <v>1896</v>
      </c>
      <c r="J174" s="80" t="s">
        <v>1153</v>
      </c>
      <c r="K174" s="19" t="s">
        <v>869</v>
      </c>
      <c r="L174" s="165">
        <v>2020</v>
      </c>
      <c r="M174" s="165">
        <v>2500</v>
      </c>
      <c r="N174" s="1">
        <v>0</v>
      </c>
      <c r="O174" s="82">
        <v>557</v>
      </c>
      <c r="P174" s="25" t="s">
        <v>56</v>
      </c>
      <c r="Q174" s="83" t="s">
        <v>1839</v>
      </c>
      <c r="R174" s="81" t="s">
        <v>1371</v>
      </c>
      <c r="S174" s="2">
        <v>44306</v>
      </c>
      <c r="T174" s="2">
        <v>44306</v>
      </c>
      <c r="U174" s="4" t="s">
        <v>1502</v>
      </c>
    </row>
    <row r="175" spans="1:21" ht="256.5" x14ac:dyDescent="0.25">
      <c r="A175" s="1">
        <v>2021</v>
      </c>
      <c r="B175" s="2">
        <v>44197</v>
      </c>
      <c r="C175" s="2">
        <v>44286</v>
      </c>
      <c r="D175" s="95" t="s">
        <v>217</v>
      </c>
      <c r="E175" s="39" t="s">
        <v>633</v>
      </c>
      <c r="F175" s="84" t="s">
        <v>1610</v>
      </c>
      <c r="G175" s="25" t="s">
        <v>850</v>
      </c>
      <c r="H175" s="104" t="s">
        <v>972</v>
      </c>
      <c r="I175" s="132" t="s">
        <v>1216</v>
      </c>
      <c r="J175" s="81" t="s">
        <v>1157</v>
      </c>
      <c r="K175" s="19" t="s">
        <v>869</v>
      </c>
      <c r="L175" s="165">
        <v>2020</v>
      </c>
      <c r="M175" s="165">
        <v>4254</v>
      </c>
      <c r="N175" s="1">
        <v>0</v>
      </c>
      <c r="O175" s="82">
        <v>4491</v>
      </c>
      <c r="P175" s="208" t="s">
        <v>56</v>
      </c>
      <c r="Q175" s="83" t="s">
        <v>1839</v>
      </c>
      <c r="R175" s="81" t="s">
        <v>1371</v>
      </c>
      <c r="S175" s="2">
        <v>44306</v>
      </c>
      <c r="T175" s="2">
        <v>44306</v>
      </c>
      <c r="U175" s="4" t="s">
        <v>1502</v>
      </c>
    </row>
    <row r="176" spans="1:21" ht="89.25" x14ac:dyDescent="0.25">
      <c r="A176" s="1">
        <v>2021</v>
      </c>
      <c r="B176" s="2">
        <v>44197</v>
      </c>
      <c r="C176" s="2">
        <v>44286</v>
      </c>
      <c r="D176" s="95" t="s">
        <v>218</v>
      </c>
      <c r="E176" s="39" t="s">
        <v>634</v>
      </c>
      <c r="F176" s="84" t="s">
        <v>219</v>
      </c>
      <c r="G176" s="25" t="s">
        <v>850</v>
      </c>
      <c r="H176" s="81" t="s">
        <v>973</v>
      </c>
      <c r="I176" s="132" t="s">
        <v>1897</v>
      </c>
      <c r="J176" s="81" t="s">
        <v>1153</v>
      </c>
      <c r="K176" s="19" t="s">
        <v>869</v>
      </c>
      <c r="L176" s="81">
        <v>2020</v>
      </c>
      <c r="M176" s="81">
        <v>1800</v>
      </c>
      <c r="N176" s="1">
        <v>0</v>
      </c>
      <c r="O176" s="82">
        <v>416</v>
      </c>
      <c r="P176" s="208" t="s">
        <v>56</v>
      </c>
      <c r="Q176" s="83" t="s">
        <v>1839</v>
      </c>
      <c r="R176" s="81" t="s">
        <v>1371</v>
      </c>
      <c r="S176" s="2">
        <v>44306</v>
      </c>
      <c r="T176" s="2">
        <v>44306</v>
      </c>
      <c r="U176" s="4" t="s">
        <v>1502</v>
      </c>
    </row>
    <row r="177" spans="1:21" ht="114" x14ac:dyDescent="0.25">
      <c r="A177" s="1">
        <v>2021</v>
      </c>
      <c r="B177" s="2">
        <v>44197</v>
      </c>
      <c r="C177" s="2">
        <v>44286</v>
      </c>
      <c r="D177" s="95" t="s">
        <v>220</v>
      </c>
      <c r="E177" s="39" t="s">
        <v>635</v>
      </c>
      <c r="F177" s="84" t="s">
        <v>221</v>
      </c>
      <c r="G177" s="25" t="s">
        <v>850</v>
      </c>
      <c r="H177" s="133" t="s">
        <v>974</v>
      </c>
      <c r="I177" s="132" t="s">
        <v>1217</v>
      </c>
      <c r="J177" s="81" t="s">
        <v>1153</v>
      </c>
      <c r="K177" s="19" t="s">
        <v>869</v>
      </c>
      <c r="L177" s="81">
        <v>2020</v>
      </c>
      <c r="M177" s="134">
        <f>18405639.55+39597487</f>
        <v>58003126.549999997</v>
      </c>
      <c r="N177" s="1">
        <v>0</v>
      </c>
      <c r="O177" s="135">
        <f>O198+O199</f>
        <v>416</v>
      </c>
      <c r="P177" s="208" t="s">
        <v>56</v>
      </c>
      <c r="Q177" s="83" t="s">
        <v>1839</v>
      </c>
      <c r="R177" s="81" t="s">
        <v>1371</v>
      </c>
      <c r="S177" s="2">
        <v>44306</v>
      </c>
      <c r="T177" s="2">
        <v>44306</v>
      </c>
      <c r="U177" s="4" t="s">
        <v>1502</v>
      </c>
    </row>
    <row r="178" spans="1:21" ht="89.25" x14ac:dyDescent="0.25">
      <c r="A178" s="1">
        <v>2021</v>
      </c>
      <c r="B178" s="2">
        <v>44197</v>
      </c>
      <c r="C178" s="2">
        <v>44286</v>
      </c>
      <c r="D178" s="95" t="s">
        <v>222</v>
      </c>
      <c r="E178" s="39" t="s">
        <v>636</v>
      </c>
      <c r="F178" s="84" t="s">
        <v>1611</v>
      </c>
      <c r="G178" s="25" t="s">
        <v>850</v>
      </c>
      <c r="H178" s="81" t="s">
        <v>975</v>
      </c>
      <c r="I178" s="81" t="s">
        <v>1218</v>
      </c>
      <c r="J178" s="81" t="s">
        <v>1153</v>
      </c>
      <c r="K178" s="19" t="s">
        <v>869</v>
      </c>
      <c r="L178" s="81">
        <v>2020</v>
      </c>
      <c r="M178" s="81">
        <v>1</v>
      </c>
      <c r="N178" s="1">
        <v>0</v>
      </c>
      <c r="O178" s="18">
        <v>0</v>
      </c>
      <c r="P178" s="208" t="s">
        <v>56</v>
      </c>
      <c r="Q178" s="83" t="s">
        <v>1839</v>
      </c>
      <c r="R178" s="81" t="s">
        <v>1371</v>
      </c>
      <c r="S178" s="2">
        <v>44306</v>
      </c>
      <c r="T178" s="2">
        <v>44306</v>
      </c>
      <c r="U178" s="4" t="s">
        <v>1502</v>
      </c>
    </row>
    <row r="179" spans="1:21" ht="153" x14ac:dyDescent="0.25">
      <c r="A179" s="1">
        <v>2021</v>
      </c>
      <c r="B179" s="2">
        <v>44197</v>
      </c>
      <c r="C179" s="2">
        <v>44286</v>
      </c>
      <c r="D179" s="95" t="s">
        <v>223</v>
      </c>
      <c r="E179" s="39" t="s">
        <v>637</v>
      </c>
      <c r="F179" s="84" t="s">
        <v>1612</v>
      </c>
      <c r="G179" s="25" t="s">
        <v>850</v>
      </c>
      <c r="H179" s="133" t="s">
        <v>976</v>
      </c>
      <c r="I179" s="136" t="s">
        <v>1898</v>
      </c>
      <c r="J179" s="81" t="s">
        <v>1153</v>
      </c>
      <c r="K179" s="19" t="s">
        <v>869</v>
      </c>
      <c r="L179" s="81">
        <v>2020</v>
      </c>
      <c r="M179" s="81">
        <v>500</v>
      </c>
      <c r="N179" s="1">
        <v>0</v>
      </c>
      <c r="O179" s="82">
        <v>0</v>
      </c>
      <c r="P179" s="208" t="s">
        <v>56</v>
      </c>
      <c r="Q179" s="83" t="s">
        <v>1839</v>
      </c>
      <c r="R179" s="81" t="s">
        <v>1371</v>
      </c>
      <c r="S179" s="2">
        <v>44306</v>
      </c>
      <c r="T179" s="2">
        <v>44306</v>
      </c>
      <c r="U179" s="4" t="s">
        <v>1502</v>
      </c>
    </row>
    <row r="180" spans="1:21" ht="76.5" x14ac:dyDescent="0.25">
      <c r="A180" s="1">
        <v>2021</v>
      </c>
      <c r="B180" s="2">
        <v>44197</v>
      </c>
      <c r="C180" s="2">
        <v>44286</v>
      </c>
      <c r="D180" s="95" t="s">
        <v>224</v>
      </c>
      <c r="E180" s="39" t="s">
        <v>638</v>
      </c>
      <c r="F180" s="84" t="s">
        <v>1613</v>
      </c>
      <c r="G180" s="25" t="s">
        <v>850</v>
      </c>
      <c r="H180" s="136" t="s">
        <v>977</v>
      </c>
      <c r="I180" s="132" t="s">
        <v>1899</v>
      </c>
      <c r="J180" s="81" t="s">
        <v>1219</v>
      </c>
      <c r="K180" s="19" t="s">
        <v>869</v>
      </c>
      <c r="L180" s="81">
        <v>2020</v>
      </c>
      <c r="M180" s="81">
        <v>1</v>
      </c>
      <c r="N180" s="1">
        <v>0</v>
      </c>
      <c r="O180" s="81">
        <v>0</v>
      </c>
      <c r="P180" s="208" t="s">
        <v>56</v>
      </c>
      <c r="Q180" s="83" t="s">
        <v>1839</v>
      </c>
      <c r="R180" s="81" t="s">
        <v>1371</v>
      </c>
      <c r="S180" s="2">
        <v>44306</v>
      </c>
      <c r="T180" s="2">
        <v>44306</v>
      </c>
      <c r="U180" s="4" t="s">
        <v>1502</v>
      </c>
    </row>
    <row r="181" spans="1:21" ht="114.75" x14ac:dyDescent="0.25">
      <c r="A181" s="1">
        <v>2021</v>
      </c>
      <c r="B181" s="2">
        <v>44197</v>
      </c>
      <c r="C181" s="2">
        <v>44286</v>
      </c>
      <c r="D181" s="95" t="s">
        <v>225</v>
      </c>
      <c r="E181" s="39" t="s">
        <v>639</v>
      </c>
      <c r="F181" s="84" t="s">
        <v>1614</v>
      </c>
      <c r="G181" s="25" t="s">
        <v>850</v>
      </c>
      <c r="H181" s="81" t="s">
        <v>978</v>
      </c>
      <c r="I181" s="132" t="s">
        <v>1900</v>
      </c>
      <c r="J181" s="81" t="s">
        <v>1153</v>
      </c>
      <c r="K181" s="19" t="s">
        <v>869</v>
      </c>
      <c r="L181" s="81">
        <v>2020</v>
      </c>
      <c r="M181" s="81">
        <v>12</v>
      </c>
      <c r="N181" s="1">
        <v>0</v>
      </c>
      <c r="O181" s="81">
        <v>0</v>
      </c>
      <c r="P181" s="208" t="s">
        <v>56</v>
      </c>
      <c r="Q181" s="83" t="s">
        <v>1839</v>
      </c>
      <c r="R181" s="81" t="s">
        <v>1371</v>
      </c>
      <c r="S181" s="2">
        <v>44306</v>
      </c>
      <c r="T181" s="2">
        <v>44306</v>
      </c>
      <c r="U181" s="4" t="s">
        <v>1502</v>
      </c>
    </row>
    <row r="182" spans="1:21" ht="102" x14ac:dyDescent="0.25">
      <c r="A182" s="1">
        <v>2021</v>
      </c>
      <c r="B182" s="2">
        <v>44197</v>
      </c>
      <c r="C182" s="2">
        <v>44286</v>
      </c>
      <c r="D182" s="95" t="s">
        <v>226</v>
      </c>
      <c r="E182" s="39" t="s">
        <v>640</v>
      </c>
      <c r="F182" s="84" t="s">
        <v>1615</v>
      </c>
      <c r="G182" s="25" t="s">
        <v>850</v>
      </c>
      <c r="H182" s="133" t="s">
        <v>979</v>
      </c>
      <c r="I182" s="132" t="s">
        <v>1901</v>
      </c>
      <c r="J182" s="81" t="s">
        <v>1153</v>
      </c>
      <c r="K182" s="19" t="s">
        <v>869</v>
      </c>
      <c r="L182" s="81">
        <v>2020</v>
      </c>
      <c r="M182" s="81">
        <v>12</v>
      </c>
      <c r="N182" s="1">
        <v>0</v>
      </c>
      <c r="O182" s="81">
        <v>0</v>
      </c>
      <c r="P182" s="208" t="s">
        <v>56</v>
      </c>
      <c r="Q182" s="83" t="s">
        <v>1839</v>
      </c>
      <c r="R182" s="81" t="s">
        <v>1371</v>
      </c>
      <c r="S182" s="2">
        <v>44306</v>
      </c>
      <c r="T182" s="2">
        <v>44306</v>
      </c>
      <c r="U182" s="4" t="s">
        <v>1502</v>
      </c>
    </row>
    <row r="183" spans="1:21" ht="102" x14ac:dyDescent="0.25">
      <c r="A183" s="1">
        <v>2021</v>
      </c>
      <c r="B183" s="2">
        <v>44197</v>
      </c>
      <c r="C183" s="2">
        <v>44286</v>
      </c>
      <c r="D183" s="95" t="s">
        <v>227</v>
      </c>
      <c r="E183" s="39" t="s">
        <v>641</v>
      </c>
      <c r="F183" s="84" t="s">
        <v>1616</v>
      </c>
      <c r="G183" s="25" t="s">
        <v>850</v>
      </c>
      <c r="H183" s="81" t="s">
        <v>980</v>
      </c>
      <c r="I183" s="132" t="s">
        <v>1902</v>
      </c>
      <c r="J183" s="81" t="s">
        <v>1153</v>
      </c>
      <c r="K183" s="19" t="s">
        <v>869</v>
      </c>
      <c r="L183" s="81">
        <v>2020</v>
      </c>
      <c r="M183" s="81">
        <v>12</v>
      </c>
      <c r="N183" s="1">
        <v>0</v>
      </c>
      <c r="O183" s="81">
        <v>3</v>
      </c>
      <c r="P183" s="208" t="s">
        <v>56</v>
      </c>
      <c r="Q183" s="83" t="s">
        <v>1839</v>
      </c>
      <c r="R183" s="81" t="s">
        <v>1371</v>
      </c>
      <c r="S183" s="2">
        <v>44306</v>
      </c>
      <c r="T183" s="2">
        <v>44306</v>
      </c>
      <c r="U183" s="4" t="s">
        <v>1502</v>
      </c>
    </row>
    <row r="184" spans="1:21" ht="102" x14ac:dyDescent="0.25">
      <c r="A184" s="1">
        <v>2021</v>
      </c>
      <c r="B184" s="2">
        <v>44197</v>
      </c>
      <c r="C184" s="2">
        <v>44286</v>
      </c>
      <c r="D184" s="95" t="s">
        <v>228</v>
      </c>
      <c r="E184" s="39" t="s">
        <v>642</v>
      </c>
      <c r="F184" s="84" t="s">
        <v>1616</v>
      </c>
      <c r="G184" s="25" t="s">
        <v>850</v>
      </c>
      <c r="H184" s="81" t="s">
        <v>981</v>
      </c>
      <c r="I184" s="132" t="s">
        <v>1903</v>
      </c>
      <c r="J184" s="81" t="s">
        <v>1153</v>
      </c>
      <c r="K184" s="19" t="s">
        <v>869</v>
      </c>
      <c r="L184" s="81">
        <v>2020</v>
      </c>
      <c r="M184" s="81">
        <v>12</v>
      </c>
      <c r="N184" s="1">
        <v>0</v>
      </c>
      <c r="O184" s="81">
        <v>3</v>
      </c>
      <c r="P184" s="208" t="s">
        <v>56</v>
      </c>
      <c r="Q184" s="83" t="s">
        <v>1839</v>
      </c>
      <c r="R184" s="81" t="s">
        <v>1371</v>
      </c>
      <c r="S184" s="2">
        <v>44306</v>
      </c>
      <c r="T184" s="2">
        <v>44306</v>
      </c>
      <c r="U184" s="4" t="s">
        <v>1502</v>
      </c>
    </row>
    <row r="185" spans="1:21" ht="228" x14ac:dyDescent="0.25">
      <c r="A185" s="1">
        <v>2021</v>
      </c>
      <c r="B185" s="2">
        <v>44197</v>
      </c>
      <c r="C185" s="2">
        <v>44286</v>
      </c>
      <c r="D185" s="95" t="s">
        <v>229</v>
      </c>
      <c r="E185" s="39" t="s">
        <v>643</v>
      </c>
      <c r="F185" s="84" t="s">
        <v>1617</v>
      </c>
      <c r="G185" s="25" t="s">
        <v>850</v>
      </c>
      <c r="H185" s="133" t="s">
        <v>982</v>
      </c>
      <c r="I185" s="132" t="s">
        <v>1220</v>
      </c>
      <c r="J185" s="81" t="s">
        <v>1153</v>
      </c>
      <c r="K185" s="19" t="s">
        <v>869</v>
      </c>
      <c r="L185" s="81">
        <v>2020</v>
      </c>
      <c r="M185" s="81">
        <v>4</v>
      </c>
      <c r="N185" s="1">
        <v>0</v>
      </c>
      <c r="O185" s="81">
        <v>0</v>
      </c>
      <c r="P185" s="208" t="s">
        <v>56</v>
      </c>
      <c r="Q185" s="83" t="s">
        <v>1839</v>
      </c>
      <c r="R185" s="81" t="s">
        <v>1371</v>
      </c>
      <c r="S185" s="2">
        <v>44306</v>
      </c>
      <c r="T185" s="2">
        <v>44306</v>
      </c>
      <c r="U185" s="4" t="s">
        <v>1502</v>
      </c>
    </row>
    <row r="186" spans="1:21" ht="128.25" x14ac:dyDescent="0.25">
      <c r="A186" s="1">
        <v>2021</v>
      </c>
      <c r="B186" s="2">
        <v>44197</v>
      </c>
      <c r="C186" s="2">
        <v>44286</v>
      </c>
      <c r="D186" s="95" t="s">
        <v>232</v>
      </c>
      <c r="E186" s="39" t="s">
        <v>645</v>
      </c>
      <c r="F186" s="84" t="s">
        <v>1618</v>
      </c>
      <c r="G186" s="25" t="s">
        <v>850</v>
      </c>
      <c r="H186" s="81" t="s">
        <v>984</v>
      </c>
      <c r="I186" s="137" t="s">
        <v>1222</v>
      </c>
      <c r="J186" s="81" t="s">
        <v>1153</v>
      </c>
      <c r="K186" s="19" t="s">
        <v>869</v>
      </c>
      <c r="L186" s="81">
        <v>2020</v>
      </c>
      <c r="M186" s="81">
        <f>36+28+30+28</f>
        <v>122</v>
      </c>
      <c r="N186" s="1">
        <v>0</v>
      </c>
      <c r="O186" s="81">
        <v>36</v>
      </c>
      <c r="P186" s="208" t="s">
        <v>56</v>
      </c>
      <c r="Q186" s="83" t="s">
        <v>1839</v>
      </c>
      <c r="R186" s="81" t="s">
        <v>1371</v>
      </c>
      <c r="S186" s="2">
        <v>44306</v>
      </c>
      <c r="T186" s="2">
        <v>44306</v>
      </c>
      <c r="U186" s="4" t="s">
        <v>1502</v>
      </c>
    </row>
    <row r="187" spans="1:21" ht="140.25" x14ac:dyDescent="0.25">
      <c r="A187" s="1">
        <v>2021</v>
      </c>
      <c r="B187" s="2">
        <v>44197</v>
      </c>
      <c r="C187" s="2">
        <v>44286</v>
      </c>
      <c r="D187" s="110" t="s">
        <v>233</v>
      </c>
      <c r="E187" s="39" t="s">
        <v>646</v>
      </c>
      <c r="F187" s="84" t="s">
        <v>1619</v>
      </c>
      <c r="G187" s="25" t="s">
        <v>850</v>
      </c>
      <c r="H187" s="81" t="s">
        <v>985</v>
      </c>
      <c r="I187" s="104" t="s">
        <v>1223</v>
      </c>
      <c r="J187" s="81" t="s">
        <v>1153</v>
      </c>
      <c r="K187" s="19" t="s">
        <v>869</v>
      </c>
      <c r="L187" s="81">
        <v>2020</v>
      </c>
      <c r="M187" s="81">
        <v>418</v>
      </c>
      <c r="N187" s="1">
        <v>0</v>
      </c>
      <c r="O187" s="81">
        <v>0</v>
      </c>
      <c r="P187" s="208" t="s">
        <v>56</v>
      </c>
      <c r="Q187" s="83" t="s">
        <v>1839</v>
      </c>
      <c r="R187" s="81" t="s">
        <v>1371</v>
      </c>
      <c r="S187" s="2">
        <v>44306</v>
      </c>
      <c r="T187" s="2">
        <v>44306</v>
      </c>
      <c r="U187" s="4" t="s">
        <v>1502</v>
      </c>
    </row>
    <row r="188" spans="1:21" ht="102" x14ac:dyDescent="0.25">
      <c r="A188" s="1">
        <v>2021</v>
      </c>
      <c r="B188" s="2">
        <v>44197</v>
      </c>
      <c r="C188" s="2">
        <v>44286</v>
      </c>
      <c r="D188" s="95" t="s">
        <v>230</v>
      </c>
      <c r="E188" s="39" t="s">
        <v>644</v>
      </c>
      <c r="F188" s="84" t="s">
        <v>231</v>
      </c>
      <c r="G188" s="25" t="s">
        <v>850</v>
      </c>
      <c r="H188" s="81" t="s">
        <v>983</v>
      </c>
      <c r="I188" s="138" t="s">
        <v>1904</v>
      </c>
      <c r="J188" s="81" t="s">
        <v>1221</v>
      </c>
      <c r="K188" s="19" t="s">
        <v>869</v>
      </c>
      <c r="L188" s="81">
        <v>2020</v>
      </c>
      <c r="M188" s="81">
        <v>2000</v>
      </c>
      <c r="N188" s="1">
        <v>0</v>
      </c>
      <c r="O188" s="81">
        <v>0</v>
      </c>
      <c r="P188" s="208" t="s">
        <v>56</v>
      </c>
      <c r="Q188" s="83" t="s">
        <v>1839</v>
      </c>
      <c r="R188" s="81" t="s">
        <v>1371</v>
      </c>
      <c r="S188" s="2">
        <v>44306</v>
      </c>
      <c r="T188" s="2">
        <v>44306</v>
      </c>
      <c r="U188" s="4" t="s">
        <v>1502</v>
      </c>
    </row>
    <row r="189" spans="1:21" ht="102" x14ac:dyDescent="0.25">
      <c r="A189" s="1">
        <v>2021</v>
      </c>
      <c r="B189" s="2">
        <v>44197</v>
      </c>
      <c r="C189" s="2">
        <v>44286</v>
      </c>
      <c r="D189" s="153" t="s">
        <v>234</v>
      </c>
      <c r="E189" s="67" t="s">
        <v>647</v>
      </c>
      <c r="F189" s="104" t="s">
        <v>235</v>
      </c>
      <c r="G189" s="25" t="s">
        <v>850</v>
      </c>
      <c r="H189" s="104" t="s">
        <v>986</v>
      </c>
      <c r="I189" s="104" t="s">
        <v>1905</v>
      </c>
      <c r="J189" s="81" t="s">
        <v>1174</v>
      </c>
      <c r="K189" s="19" t="s">
        <v>869</v>
      </c>
      <c r="L189" s="81">
        <v>2020</v>
      </c>
      <c r="M189" s="81">
        <v>2500</v>
      </c>
      <c r="N189" s="1">
        <v>0</v>
      </c>
      <c r="O189" s="81">
        <v>557</v>
      </c>
      <c r="P189" s="208" t="s">
        <v>56</v>
      </c>
      <c r="Q189" s="83" t="s">
        <v>1839</v>
      </c>
      <c r="R189" s="81" t="s">
        <v>1371</v>
      </c>
      <c r="S189" s="2">
        <v>44306</v>
      </c>
      <c r="T189" s="2">
        <v>44306</v>
      </c>
      <c r="U189" s="4" t="s">
        <v>1502</v>
      </c>
    </row>
    <row r="190" spans="1:21" ht="105" x14ac:dyDescent="0.25">
      <c r="A190" s="1">
        <v>2021</v>
      </c>
      <c r="B190" s="2">
        <v>44197</v>
      </c>
      <c r="C190" s="2">
        <v>44286</v>
      </c>
      <c r="D190" s="153" t="s">
        <v>236</v>
      </c>
      <c r="E190" s="34" t="s">
        <v>648</v>
      </c>
      <c r="F190" s="104" t="s">
        <v>1620</v>
      </c>
      <c r="G190" s="25" t="s">
        <v>850</v>
      </c>
      <c r="H190" s="104" t="s">
        <v>987</v>
      </c>
      <c r="I190" s="104" t="s">
        <v>1906</v>
      </c>
      <c r="J190" s="81" t="s">
        <v>1174</v>
      </c>
      <c r="K190" s="19" t="s">
        <v>869</v>
      </c>
      <c r="L190" s="81">
        <v>2020</v>
      </c>
      <c r="M190" s="81">
        <v>2500</v>
      </c>
      <c r="N190" s="1">
        <v>0</v>
      </c>
      <c r="O190" s="81">
        <v>557</v>
      </c>
      <c r="P190" s="208" t="s">
        <v>56</v>
      </c>
      <c r="Q190" s="83" t="s">
        <v>1839</v>
      </c>
      <c r="R190" s="81" t="s">
        <v>1371</v>
      </c>
      <c r="S190" s="2">
        <v>44306</v>
      </c>
      <c r="T190" s="2">
        <v>44306</v>
      </c>
      <c r="U190" s="4" t="s">
        <v>1502</v>
      </c>
    </row>
    <row r="191" spans="1:21" ht="127.5" x14ac:dyDescent="0.25">
      <c r="A191" s="1">
        <v>2021</v>
      </c>
      <c r="B191" s="2">
        <v>44197</v>
      </c>
      <c r="C191" s="2">
        <v>44286</v>
      </c>
      <c r="D191" s="104" t="s">
        <v>237</v>
      </c>
      <c r="E191" s="38" t="s">
        <v>649</v>
      </c>
      <c r="F191" s="104" t="s">
        <v>1621</v>
      </c>
      <c r="G191" s="25" t="s">
        <v>850</v>
      </c>
      <c r="H191" s="104" t="s">
        <v>1810</v>
      </c>
      <c r="I191" s="104" t="s">
        <v>1907</v>
      </c>
      <c r="J191" s="81" t="s">
        <v>1174</v>
      </c>
      <c r="K191" s="19" t="s">
        <v>869</v>
      </c>
      <c r="L191" s="81">
        <v>2020</v>
      </c>
      <c r="M191" s="81">
        <v>300</v>
      </c>
      <c r="N191" s="1">
        <v>0</v>
      </c>
      <c r="O191" s="81">
        <v>50</v>
      </c>
      <c r="P191" s="208" t="s">
        <v>56</v>
      </c>
      <c r="Q191" s="83" t="s">
        <v>1839</v>
      </c>
      <c r="R191" s="81" t="s">
        <v>1371</v>
      </c>
      <c r="S191" s="2">
        <v>44306</v>
      </c>
      <c r="T191" s="2">
        <v>44306</v>
      </c>
      <c r="U191" s="4" t="s">
        <v>1502</v>
      </c>
    </row>
    <row r="192" spans="1:21" ht="114.75" x14ac:dyDescent="0.25">
      <c r="A192" s="1">
        <v>2021</v>
      </c>
      <c r="B192" s="2">
        <v>44197</v>
      </c>
      <c r="C192" s="2">
        <v>44286</v>
      </c>
      <c r="D192" s="104" t="s">
        <v>238</v>
      </c>
      <c r="E192" s="38" t="s">
        <v>650</v>
      </c>
      <c r="F192" s="104" t="s">
        <v>239</v>
      </c>
      <c r="G192" s="25" t="s">
        <v>850</v>
      </c>
      <c r="H192" s="104" t="s">
        <v>988</v>
      </c>
      <c r="I192" s="104" t="s">
        <v>1908</v>
      </c>
      <c r="J192" s="81" t="s">
        <v>1174</v>
      </c>
      <c r="K192" s="19" t="s">
        <v>869</v>
      </c>
      <c r="L192" s="81">
        <v>2020</v>
      </c>
      <c r="M192" s="81">
        <v>1500</v>
      </c>
      <c r="N192" s="1">
        <v>0</v>
      </c>
      <c r="O192" s="81">
        <v>237</v>
      </c>
      <c r="P192" s="208" t="s">
        <v>56</v>
      </c>
      <c r="Q192" s="83" t="s">
        <v>1839</v>
      </c>
      <c r="R192" s="81" t="s">
        <v>1371</v>
      </c>
      <c r="S192" s="2">
        <v>44306</v>
      </c>
      <c r="T192" s="2">
        <v>44306</v>
      </c>
      <c r="U192" s="4" t="s">
        <v>1502</v>
      </c>
    </row>
    <row r="193" spans="1:21" ht="127.5" x14ac:dyDescent="0.25">
      <c r="A193" s="1">
        <v>2021</v>
      </c>
      <c r="B193" s="2">
        <v>44197</v>
      </c>
      <c r="C193" s="2">
        <v>44286</v>
      </c>
      <c r="D193" s="160" t="s">
        <v>240</v>
      </c>
      <c r="E193" s="38" t="s">
        <v>634</v>
      </c>
      <c r="F193" s="104" t="s">
        <v>241</v>
      </c>
      <c r="G193" s="25" t="s">
        <v>850</v>
      </c>
      <c r="H193" s="104" t="s">
        <v>989</v>
      </c>
      <c r="I193" s="104" t="s">
        <v>1909</v>
      </c>
      <c r="J193" s="81" t="s">
        <v>1174</v>
      </c>
      <c r="K193" s="19" t="s">
        <v>869</v>
      </c>
      <c r="L193" s="81">
        <v>2020</v>
      </c>
      <c r="M193" s="81">
        <v>1800</v>
      </c>
      <c r="N193" s="1">
        <v>0</v>
      </c>
      <c r="O193" s="81">
        <v>416</v>
      </c>
      <c r="P193" s="208" t="s">
        <v>56</v>
      </c>
      <c r="Q193" s="83" t="s">
        <v>1839</v>
      </c>
      <c r="R193" s="81" t="s">
        <v>1371</v>
      </c>
      <c r="S193" s="2">
        <v>44306</v>
      </c>
      <c r="T193" s="2">
        <v>44306</v>
      </c>
      <c r="U193" s="4" t="s">
        <v>1502</v>
      </c>
    </row>
    <row r="194" spans="1:21" ht="114.75" x14ac:dyDescent="0.25">
      <c r="A194" s="1">
        <v>2021</v>
      </c>
      <c r="B194" s="2">
        <v>44197</v>
      </c>
      <c r="C194" s="2">
        <v>44286</v>
      </c>
      <c r="D194" s="160" t="s">
        <v>242</v>
      </c>
      <c r="E194" s="38" t="s">
        <v>634</v>
      </c>
      <c r="F194" s="104" t="s">
        <v>243</v>
      </c>
      <c r="G194" s="25" t="s">
        <v>850</v>
      </c>
      <c r="H194" s="104" t="s">
        <v>990</v>
      </c>
      <c r="I194" s="104" t="s">
        <v>1910</v>
      </c>
      <c r="J194" s="81" t="s">
        <v>1174</v>
      </c>
      <c r="K194" s="19" t="s">
        <v>869</v>
      </c>
      <c r="L194" s="81">
        <v>2020</v>
      </c>
      <c r="M194" s="81">
        <v>1800</v>
      </c>
      <c r="N194" s="1">
        <v>0</v>
      </c>
      <c r="O194" s="81">
        <v>416</v>
      </c>
      <c r="P194" s="208" t="s">
        <v>56</v>
      </c>
      <c r="Q194" s="83" t="s">
        <v>1839</v>
      </c>
      <c r="R194" s="81" t="s">
        <v>1371</v>
      </c>
      <c r="S194" s="2">
        <v>44306</v>
      </c>
      <c r="T194" s="2">
        <v>44306</v>
      </c>
      <c r="U194" s="4" t="s">
        <v>1502</v>
      </c>
    </row>
    <row r="195" spans="1:21" ht="153" x14ac:dyDescent="0.25">
      <c r="A195" s="1">
        <v>2021</v>
      </c>
      <c r="B195" s="2">
        <v>44197</v>
      </c>
      <c r="C195" s="2">
        <v>44286</v>
      </c>
      <c r="D195" s="160" t="s">
        <v>244</v>
      </c>
      <c r="E195" s="38" t="s">
        <v>634</v>
      </c>
      <c r="F195" s="104" t="s">
        <v>1622</v>
      </c>
      <c r="G195" s="25" t="s">
        <v>850</v>
      </c>
      <c r="H195" s="104" t="s">
        <v>991</v>
      </c>
      <c r="I195" s="104" t="s">
        <v>1911</v>
      </c>
      <c r="J195" s="81" t="s">
        <v>1174</v>
      </c>
      <c r="K195" s="19" t="s">
        <v>869</v>
      </c>
      <c r="L195" s="81">
        <v>2020</v>
      </c>
      <c r="M195" s="81">
        <v>1800</v>
      </c>
      <c r="N195" s="1">
        <v>0</v>
      </c>
      <c r="O195" s="81">
        <v>416</v>
      </c>
      <c r="P195" s="208" t="s">
        <v>56</v>
      </c>
      <c r="Q195" s="83" t="s">
        <v>1839</v>
      </c>
      <c r="R195" s="81" t="s">
        <v>1371</v>
      </c>
      <c r="S195" s="2">
        <v>44306</v>
      </c>
      <c r="T195" s="2">
        <v>44306</v>
      </c>
      <c r="U195" s="4" t="s">
        <v>1502</v>
      </c>
    </row>
    <row r="196" spans="1:21" ht="153" x14ac:dyDescent="0.25">
      <c r="A196" s="1">
        <v>2021</v>
      </c>
      <c r="B196" s="2">
        <v>44197</v>
      </c>
      <c r="C196" s="2">
        <v>44286</v>
      </c>
      <c r="D196" s="160" t="s">
        <v>245</v>
      </c>
      <c r="E196" s="38" t="s">
        <v>634</v>
      </c>
      <c r="F196" s="104" t="s">
        <v>246</v>
      </c>
      <c r="G196" s="25" t="s">
        <v>850</v>
      </c>
      <c r="H196" s="104" t="s">
        <v>992</v>
      </c>
      <c r="I196" s="104" t="s">
        <v>1912</v>
      </c>
      <c r="J196" s="81" t="s">
        <v>1174</v>
      </c>
      <c r="K196" s="19" t="s">
        <v>869</v>
      </c>
      <c r="L196" s="81">
        <v>2020</v>
      </c>
      <c r="M196" s="81">
        <v>1800</v>
      </c>
      <c r="N196" s="1">
        <v>0</v>
      </c>
      <c r="O196" s="81">
        <v>416</v>
      </c>
      <c r="P196" s="208" t="s">
        <v>56</v>
      </c>
      <c r="Q196" s="83" t="s">
        <v>1839</v>
      </c>
      <c r="R196" s="81" t="s">
        <v>1371</v>
      </c>
      <c r="S196" s="2">
        <v>44306</v>
      </c>
      <c r="T196" s="2">
        <v>44306</v>
      </c>
      <c r="U196" s="4" t="s">
        <v>1502</v>
      </c>
    </row>
    <row r="197" spans="1:21" ht="153" x14ac:dyDescent="0.25">
      <c r="A197" s="1">
        <v>2021</v>
      </c>
      <c r="B197" s="2">
        <v>44197</v>
      </c>
      <c r="C197" s="2">
        <v>44286</v>
      </c>
      <c r="D197" s="160" t="s">
        <v>247</v>
      </c>
      <c r="E197" s="38" t="s">
        <v>634</v>
      </c>
      <c r="F197" s="104" t="s">
        <v>248</v>
      </c>
      <c r="G197" s="25" t="s">
        <v>850</v>
      </c>
      <c r="H197" s="104" t="s">
        <v>993</v>
      </c>
      <c r="I197" s="104" t="s">
        <v>1913</v>
      </c>
      <c r="J197" s="81" t="s">
        <v>1174</v>
      </c>
      <c r="K197" s="19" t="s">
        <v>869</v>
      </c>
      <c r="L197" s="81">
        <v>2020</v>
      </c>
      <c r="M197" s="81">
        <v>1800</v>
      </c>
      <c r="N197" s="1">
        <v>0</v>
      </c>
      <c r="O197" s="81">
        <v>416</v>
      </c>
      <c r="P197" s="208" t="s">
        <v>56</v>
      </c>
      <c r="Q197" s="83" t="s">
        <v>1839</v>
      </c>
      <c r="R197" s="81" t="s">
        <v>1371</v>
      </c>
      <c r="S197" s="2">
        <v>44306</v>
      </c>
      <c r="T197" s="2">
        <v>44306</v>
      </c>
      <c r="U197" s="4" t="s">
        <v>1502</v>
      </c>
    </row>
    <row r="198" spans="1:21" ht="153" x14ac:dyDescent="0.25">
      <c r="A198" s="1">
        <v>2021</v>
      </c>
      <c r="B198" s="2">
        <v>44197</v>
      </c>
      <c r="C198" s="2">
        <v>44286</v>
      </c>
      <c r="D198" s="160" t="s">
        <v>249</v>
      </c>
      <c r="E198" s="38" t="s">
        <v>634</v>
      </c>
      <c r="F198" s="104" t="s">
        <v>250</v>
      </c>
      <c r="G198" s="25" t="s">
        <v>850</v>
      </c>
      <c r="H198" s="104" t="s">
        <v>994</v>
      </c>
      <c r="I198" s="104" t="s">
        <v>1914</v>
      </c>
      <c r="J198" s="81" t="s">
        <v>1174</v>
      </c>
      <c r="K198" s="19" t="s">
        <v>869</v>
      </c>
      <c r="L198" s="81">
        <v>2020</v>
      </c>
      <c r="M198" s="81">
        <v>1800</v>
      </c>
      <c r="N198" s="1">
        <v>0</v>
      </c>
      <c r="O198" s="81">
        <v>416</v>
      </c>
      <c r="P198" s="208" t="s">
        <v>56</v>
      </c>
      <c r="Q198" s="83" t="s">
        <v>1839</v>
      </c>
      <c r="R198" s="81" t="s">
        <v>1371</v>
      </c>
      <c r="S198" s="2">
        <v>44306</v>
      </c>
      <c r="T198" s="2">
        <v>44306</v>
      </c>
      <c r="U198" s="4" t="s">
        <v>1502</v>
      </c>
    </row>
    <row r="199" spans="1:21" ht="140.25" x14ac:dyDescent="0.25">
      <c r="A199" s="1">
        <v>2021</v>
      </c>
      <c r="B199" s="2">
        <v>44197</v>
      </c>
      <c r="C199" s="2">
        <v>44286</v>
      </c>
      <c r="D199" s="104" t="s">
        <v>251</v>
      </c>
      <c r="E199" s="38" t="s">
        <v>651</v>
      </c>
      <c r="F199" s="81" t="s">
        <v>1623</v>
      </c>
      <c r="G199" s="25" t="s">
        <v>850</v>
      </c>
      <c r="H199" s="104" t="s">
        <v>995</v>
      </c>
      <c r="I199" s="104" t="s">
        <v>1915</v>
      </c>
      <c r="J199" s="81" t="s">
        <v>1174</v>
      </c>
      <c r="K199" s="19" t="s">
        <v>869</v>
      </c>
      <c r="L199" s="81">
        <v>2020</v>
      </c>
      <c r="M199" s="140">
        <v>18405639.550000001</v>
      </c>
      <c r="N199" s="1">
        <v>0</v>
      </c>
      <c r="O199" s="140">
        <v>0</v>
      </c>
      <c r="P199" s="202" t="s">
        <v>56</v>
      </c>
      <c r="Q199" s="83" t="s">
        <v>1839</v>
      </c>
      <c r="R199" s="81" t="s">
        <v>1371</v>
      </c>
      <c r="S199" s="2">
        <v>44306</v>
      </c>
      <c r="T199" s="2">
        <v>44306</v>
      </c>
      <c r="U199" s="4" t="s">
        <v>1502</v>
      </c>
    </row>
    <row r="200" spans="1:21" ht="127.5" x14ac:dyDescent="0.25">
      <c r="A200" s="1">
        <v>2021</v>
      </c>
      <c r="B200" s="2">
        <v>44197</v>
      </c>
      <c r="C200" s="2">
        <v>44286</v>
      </c>
      <c r="D200" s="104" t="s">
        <v>252</v>
      </c>
      <c r="E200" s="38" t="s">
        <v>651</v>
      </c>
      <c r="F200" s="104" t="s">
        <v>253</v>
      </c>
      <c r="G200" s="25" t="s">
        <v>850</v>
      </c>
      <c r="H200" s="104" t="s">
        <v>996</v>
      </c>
      <c r="I200" s="104" t="s">
        <v>1916</v>
      </c>
      <c r="J200" s="81" t="s">
        <v>1174</v>
      </c>
      <c r="K200" s="19" t="s">
        <v>869</v>
      </c>
      <c r="L200" s="81">
        <v>2020</v>
      </c>
      <c r="M200" s="140">
        <v>39597487</v>
      </c>
      <c r="N200" s="1">
        <v>0</v>
      </c>
      <c r="O200" s="140">
        <v>7932081.1900000004</v>
      </c>
      <c r="P200" s="202" t="s">
        <v>56</v>
      </c>
      <c r="Q200" s="83" t="s">
        <v>1839</v>
      </c>
      <c r="R200" s="81" t="s">
        <v>1371</v>
      </c>
      <c r="S200" s="2">
        <v>44306</v>
      </c>
      <c r="T200" s="2">
        <v>44306</v>
      </c>
      <c r="U200" s="4" t="s">
        <v>1502</v>
      </c>
    </row>
    <row r="201" spans="1:21" ht="140.25" x14ac:dyDescent="0.25">
      <c r="A201" s="1">
        <v>2021</v>
      </c>
      <c r="B201" s="2">
        <v>44197</v>
      </c>
      <c r="C201" s="2">
        <v>44286</v>
      </c>
      <c r="D201" s="104" t="s">
        <v>254</v>
      </c>
      <c r="E201" s="68" t="s">
        <v>652</v>
      </c>
      <c r="F201" s="133" t="s">
        <v>1624</v>
      </c>
      <c r="G201" s="25" t="s">
        <v>850</v>
      </c>
      <c r="H201" s="133" t="s">
        <v>997</v>
      </c>
      <c r="I201" s="132" t="s">
        <v>1917</v>
      </c>
      <c r="J201" s="81" t="s">
        <v>1174</v>
      </c>
      <c r="K201" s="19" t="s">
        <v>869</v>
      </c>
      <c r="L201" s="181">
        <v>2020</v>
      </c>
      <c r="M201" s="139">
        <v>1</v>
      </c>
      <c r="N201" s="1">
        <v>0</v>
      </c>
      <c r="O201" s="18">
        <v>0</v>
      </c>
      <c r="P201" s="202" t="s">
        <v>56</v>
      </c>
      <c r="Q201" s="83" t="s">
        <v>1839</v>
      </c>
      <c r="R201" s="81" t="s">
        <v>1371</v>
      </c>
      <c r="S201" s="2">
        <v>44306</v>
      </c>
      <c r="T201" s="2">
        <v>44306</v>
      </c>
      <c r="U201" s="4" t="s">
        <v>1502</v>
      </c>
    </row>
    <row r="202" spans="1:21" ht="114.75" x14ac:dyDescent="0.25">
      <c r="A202" s="1">
        <v>2021</v>
      </c>
      <c r="B202" s="2">
        <v>44197</v>
      </c>
      <c r="C202" s="2">
        <v>44286</v>
      </c>
      <c r="D202" s="20" t="s">
        <v>255</v>
      </c>
      <c r="E202" s="38" t="s">
        <v>637</v>
      </c>
      <c r="F202" s="136" t="s">
        <v>256</v>
      </c>
      <c r="G202" s="25" t="s">
        <v>850</v>
      </c>
      <c r="H202" s="133" t="s">
        <v>998</v>
      </c>
      <c r="I202" s="141" t="s">
        <v>1918</v>
      </c>
      <c r="J202" s="81" t="s">
        <v>1174</v>
      </c>
      <c r="K202" s="19" t="s">
        <v>869</v>
      </c>
      <c r="L202" s="81">
        <v>2020</v>
      </c>
      <c r="M202" s="81">
        <v>1500</v>
      </c>
      <c r="N202" s="1">
        <v>0</v>
      </c>
      <c r="O202" s="81">
        <v>867</v>
      </c>
      <c r="P202" s="208" t="s">
        <v>56</v>
      </c>
      <c r="Q202" s="83" t="s">
        <v>1839</v>
      </c>
      <c r="R202" s="81" t="s">
        <v>1371</v>
      </c>
      <c r="S202" s="2">
        <v>44306</v>
      </c>
      <c r="T202" s="2">
        <v>44306</v>
      </c>
      <c r="U202" s="4" t="s">
        <v>1502</v>
      </c>
    </row>
    <row r="203" spans="1:21" ht="140.25" x14ac:dyDescent="0.25">
      <c r="A203" s="1">
        <v>2021</v>
      </c>
      <c r="B203" s="2">
        <v>44197</v>
      </c>
      <c r="C203" s="2">
        <v>44286</v>
      </c>
      <c r="D203" s="20" t="s">
        <v>257</v>
      </c>
      <c r="E203" s="38" t="s">
        <v>637</v>
      </c>
      <c r="F203" s="136" t="s">
        <v>258</v>
      </c>
      <c r="G203" s="25" t="s">
        <v>850</v>
      </c>
      <c r="H203" s="133" t="s">
        <v>999</v>
      </c>
      <c r="I203" s="141" t="s">
        <v>1919</v>
      </c>
      <c r="J203" s="81" t="s">
        <v>1174</v>
      </c>
      <c r="K203" s="19" t="s">
        <v>869</v>
      </c>
      <c r="L203" s="81">
        <v>2020</v>
      </c>
      <c r="M203" s="81">
        <v>680</v>
      </c>
      <c r="N203" s="1">
        <v>0</v>
      </c>
      <c r="O203" s="81">
        <v>59</v>
      </c>
      <c r="P203" s="208" t="s">
        <v>56</v>
      </c>
      <c r="Q203" s="83" t="s">
        <v>1839</v>
      </c>
      <c r="R203" s="81" t="s">
        <v>1371</v>
      </c>
      <c r="S203" s="2">
        <v>44306</v>
      </c>
      <c r="T203" s="2">
        <v>44306</v>
      </c>
      <c r="U203" s="4" t="s">
        <v>1502</v>
      </c>
    </row>
    <row r="204" spans="1:21" ht="114.75" x14ac:dyDescent="0.25">
      <c r="A204" s="1">
        <v>2021</v>
      </c>
      <c r="B204" s="2">
        <v>44197</v>
      </c>
      <c r="C204" s="2">
        <v>44286</v>
      </c>
      <c r="D204" s="20" t="s">
        <v>259</v>
      </c>
      <c r="E204" s="38" t="s">
        <v>638</v>
      </c>
      <c r="F204" s="136" t="s">
        <v>260</v>
      </c>
      <c r="G204" s="25" t="s">
        <v>850</v>
      </c>
      <c r="H204" s="136" t="s">
        <v>1000</v>
      </c>
      <c r="I204" s="132" t="s">
        <v>1920</v>
      </c>
      <c r="J204" s="81" t="s">
        <v>1174</v>
      </c>
      <c r="K204" s="19" t="s">
        <v>869</v>
      </c>
      <c r="L204" s="81">
        <v>2020</v>
      </c>
      <c r="M204" s="81">
        <v>1</v>
      </c>
      <c r="N204" s="1">
        <v>0</v>
      </c>
      <c r="O204" s="81">
        <v>0</v>
      </c>
      <c r="P204" s="202" t="s">
        <v>56</v>
      </c>
      <c r="Q204" s="83" t="s">
        <v>1839</v>
      </c>
      <c r="R204" s="81" t="s">
        <v>1371</v>
      </c>
      <c r="S204" s="2">
        <v>44306</v>
      </c>
      <c r="T204" s="2">
        <v>44306</v>
      </c>
      <c r="U204" s="4" t="s">
        <v>1502</v>
      </c>
    </row>
    <row r="205" spans="1:21" ht="127.5" x14ac:dyDescent="0.25">
      <c r="A205" s="1">
        <v>2021</v>
      </c>
      <c r="B205" s="2">
        <v>44197</v>
      </c>
      <c r="C205" s="2">
        <v>44286</v>
      </c>
      <c r="D205" s="20" t="s">
        <v>261</v>
      </c>
      <c r="E205" s="38" t="s">
        <v>638</v>
      </c>
      <c r="F205" s="136" t="s">
        <v>262</v>
      </c>
      <c r="G205" s="25" t="s">
        <v>850</v>
      </c>
      <c r="H205" s="136" t="s">
        <v>1001</v>
      </c>
      <c r="I205" s="132" t="s">
        <v>1921</v>
      </c>
      <c r="J205" s="81" t="s">
        <v>1174</v>
      </c>
      <c r="K205" s="19" t="s">
        <v>869</v>
      </c>
      <c r="L205" s="81">
        <v>2020</v>
      </c>
      <c r="M205" s="81">
        <v>1</v>
      </c>
      <c r="N205" s="1">
        <v>0</v>
      </c>
      <c r="O205" s="81">
        <v>1</v>
      </c>
      <c r="P205" s="202" t="s">
        <v>56</v>
      </c>
      <c r="Q205" s="83" t="s">
        <v>1839</v>
      </c>
      <c r="R205" s="81" t="s">
        <v>1371</v>
      </c>
      <c r="S205" s="2">
        <v>44306</v>
      </c>
      <c r="T205" s="2">
        <v>44306</v>
      </c>
      <c r="U205" s="4" t="s">
        <v>1502</v>
      </c>
    </row>
    <row r="206" spans="1:21" ht="127.5" x14ac:dyDescent="0.25">
      <c r="A206" s="1">
        <v>2021</v>
      </c>
      <c r="B206" s="2">
        <v>44197</v>
      </c>
      <c r="C206" s="2">
        <v>44286</v>
      </c>
      <c r="D206" s="20" t="s">
        <v>263</v>
      </c>
      <c r="E206" s="38" t="s">
        <v>639</v>
      </c>
      <c r="F206" s="104" t="s">
        <v>264</v>
      </c>
      <c r="G206" s="25" t="s">
        <v>850</v>
      </c>
      <c r="H206" s="104" t="s">
        <v>1002</v>
      </c>
      <c r="I206" s="141" t="s">
        <v>1922</v>
      </c>
      <c r="J206" s="81" t="s">
        <v>1174</v>
      </c>
      <c r="K206" s="19" t="s">
        <v>869</v>
      </c>
      <c r="L206" s="81">
        <v>2020</v>
      </c>
      <c r="M206" s="81">
        <v>8200</v>
      </c>
      <c r="N206" s="1">
        <v>0</v>
      </c>
      <c r="O206" s="81">
        <v>2173</v>
      </c>
      <c r="P206" s="208" t="s">
        <v>56</v>
      </c>
      <c r="Q206" s="83" t="s">
        <v>1839</v>
      </c>
      <c r="R206" s="81" t="s">
        <v>1371</v>
      </c>
      <c r="S206" s="2">
        <v>44306</v>
      </c>
      <c r="T206" s="2">
        <v>44306</v>
      </c>
      <c r="U206" s="4" t="s">
        <v>1502</v>
      </c>
    </row>
    <row r="207" spans="1:21" ht="114.75" x14ac:dyDescent="0.25">
      <c r="A207" s="1">
        <v>2021</v>
      </c>
      <c r="B207" s="2">
        <v>44197</v>
      </c>
      <c r="C207" s="2">
        <v>44286</v>
      </c>
      <c r="D207" s="20" t="s">
        <v>265</v>
      </c>
      <c r="E207" s="38" t="s">
        <v>639</v>
      </c>
      <c r="F207" s="141" t="s">
        <v>266</v>
      </c>
      <c r="G207" s="25" t="s">
        <v>850</v>
      </c>
      <c r="H207" s="133" t="s">
        <v>1003</v>
      </c>
      <c r="I207" s="141" t="s">
        <v>1923</v>
      </c>
      <c r="J207" s="81" t="s">
        <v>1174</v>
      </c>
      <c r="K207" s="19" t="s">
        <v>869</v>
      </c>
      <c r="L207" s="81">
        <v>2020</v>
      </c>
      <c r="M207" s="81">
        <v>12</v>
      </c>
      <c r="N207" s="1">
        <v>0</v>
      </c>
      <c r="O207" s="81">
        <v>3</v>
      </c>
      <c r="P207" s="208" t="s">
        <v>56</v>
      </c>
      <c r="Q207" s="83" t="s">
        <v>1839</v>
      </c>
      <c r="R207" s="81" t="s">
        <v>1371</v>
      </c>
      <c r="S207" s="2">
        <v>44306</v>
      </c>
      <c r="T207" s="2">
        <v>44306</v>
      </c>
      <c r="U207" s="4" t="s">
        <v>1502</v>
      </c>
    </row>
    <row r="208" spans="1:21" ht="140.25" x14ac:dyDescent="0.25">
      <c r="A208" s="1">
        <v>2021</v>
      </c>
      <c r="B208" s="2">
        <v>44197</v>
      </c>
      <c r="C208" s="2">
        <v>44286</v>
      </c>
      <c r="D208" s="104" t="s">
        <v>267</v>
      </c>
      <c r="E208" s="38" t="s">
        <v>640</v>
      </c>
      <c r="F208" s="136" t="s">
        <v>268</v>
      </c>
      <c r="G208" s="25" t="s">
        <v>850</v>
      </c>
      <c r="H208" s="136" t="s">
        <v>1004</v>
      </c>
      <c r="I208" s="132" t="s">
        <v>1924</v>
      </c>
      <c r="J208" s="81" t="s">
        <v>1174</v>
      </c>
      <c r="K208" s="19" t="s">
        <v>869</v>
      </c>
      <c r="L208" s="81">
        <v>2020</v>
      </c>
      <c r="M208" s="139">
        <v>4</v>
      </c>
      <c r="N208" s="1">
        <v>0</v>
      </c>
      <c r="O208" s="81">
        <v>0</v>
      </c>
      <c r="P208" s="208" t="s">
        <v>56</v>
      </c>
      <c r="Q208" s="83" t="s">
        <v>1839</v>
      </c>
      <c r="R208" s="81" t="s">
        <v>1371</v>
      </c>
      <c r="S208" s="2">
        <v>44306</v>
      </c>
      <c r="T208" s="2">
        <v>44306</v>
      </c>
      <c r="U208" s="4" t="s">
        <v>1502</v>
      </c>
    </row>
    <row r="209" spans="1:21" ht="153" x14ac:dyDescent="0.25">
      <c r="A209" s="1">
        <v>2021</v>
      </c>
      <c r="B209" s="2">
        <v>44197</v>
      </c>
      <c r="C209" s="2">
        <v>44286</v>
      </c>
      <c r="D209" s="20" t="s">
        <v>269</v>
      </c>
      <c r="E209" s="38" t="s">
        <v>641</v>
      </c>
      <c r="F209" s="104" t="s">
        <v>270</v>
      </c>
      <c r="G209" s="25" t="s">
        <v>850</v>
      </c>
      <c r="H209" s="104" t="s">
        <v>1005</v>
      </c>
      <c r="I209" s="104" t="s">
        <v>1925</v>
      </c>
      <c r="J209" s="81" t="s">
        <v>1174</v>
      </c>
      <c r="K209" s="19" t="s">
        <v>869</v>
      </c>
      <c r="L209" s="81">
        <v>2020</v>
      </c>
      <c r="M209" s="81">
        <v>216</v>
      </c>
      <c r="N209" s="1">
        <v>0</v>
      </c>
      <c r="O209" s="81">
        <v>54</v>
      </c>
      <c r="P209" s="208" t="s">
        <v>56</v>
      </c>
      <c r="Q209" s="83" t="s">
        <v>1839</v>
      </c>
      <c r="R209" s="81" t="s">
        <v>1371</v>
      </c>
      <c r="S209" s="2">
        <v>44306</v>
      </c>
      <c r="T209" s="2">
        <v>44306</v>
      </c>
      <c r="U209" s="4" t="s">
        <v>1502</v>
      </c>
    </row>
    <row r="210" spans="1:21" ht="127.5" x14ac:dyDescent="0.25">
      <c r="A210" s="1">
        <v>2021</v>
      </c>
      <c r="B210" s="2">
        <v>44197</v>
      </c>
      <c r="C210" s="2">
        <v>44286</v>
      </c>
      <c r="D210" s="20" t="s">
        <v>271</v>
      </c>
      <c r="E210" s="38" t="s">
        <v>641</v>
      </c>
      <c r="F210" s="104" t="s">
        <v>272</v>
      </c>
      <c r="G210" s="25" t="s">
        <v>850</v>
      </c>
      <c r="H210" s="104" t="s">
        <v>1006</v>
      </c>
      <c r="I210" s="104" t="s">
        <v>1926</v>
      </c>
      <c r="J210" s="81" t="s">
        <v>1174</v>
      </c>
      <c r="K210" s="19" t="s">
        <v>869</v>
      </c>
      <c r="L210" s="81">
        <v>2020</v>
      </c>
      <c r="M210" s="81">
        <v>72</v>
      </c>
      <c r="N210" s="1">
        <v>0</v>
      </c>
      <c r="O210" s="81">
        <v>18</v>
      </c>
      <c r="P210" s="208" t="s">
        <v>56</v>
      </c>
      <c r="Q210" s="83" t="s">
        <v>1839</v>
      </c>
      <c r="R210" s="81" t="s">
        <v>1371</v>
      </c>
      <c r="S210" s="2">
        <v>44306</v>
      </c>
      <c r="T210" s="2">
        <v>44306</v>
      </c>
      <c r="U210" s="4" t="s">
        <v>1502</v>
      </c>
    </row>
    <row r="211" spans="1:21" ht="178.5" x14ac:dyDescent="0.25">
      <c r="A211" s="1">
        <v>2021</v>
      </c>
      <c r="B211" s="2">
        <v>44197</v>
      </c>
      <c r="C211" s="2">
        <v>44286</v>
      </c>
      <c r="D211" s="20" t="s">
        <v>273</v>
      </c>
      <c r="E211" s="38" t="s">
        <v>641</v>
      </c>
      <c r="F211" s="104" t="s">
        <v>274</v>
      </c>
      <c r="G211" s="25" t="s">
        <v>850</v>
      </c>
      <c r="H211" s="104" t="s">
        <v>1007</v>
      </c>
      <c r="I211" s="104" t="s">
        <v>1927</v>
      </c>
      <c r="J211" s="81" t="s">
        <v>1174</v>
      </c>
      <c r="K211" s="19" t="s">
        <v>869</v>
      </c>
      <c r="L211" s="81">
        <v>2020</v>
      </c>
      <c r="M211" s="81">
        <v>48</v>
      </c>
      <c r="N211" s="1">
        <v>0</v>
      </c>
      <c r="O211" s="81">
        <v>12</v>
      </c>
      <c r="P211" s="208" t="s">
        <v>56</v>
      </c>
      <c r="Q211" s="83" t="s">
        <v>1839</v>
      </c>
      <c r="R211" s="81" t="s">
        <v>1371</v>
      </c>
      <c r="S211" s="2">
        <v>44306</v>
      </c>
      <c r="T211" s="2">
        <v>44306</v>
      </c>
      <c r="U211" s="4" t="s">
        <v>1502</v>
      </c>
    </row>
    <row r="212" spans="1:21" ht="127.5" x14ac:dyDescent="0.25">
      <c r="A212" s="1">
        <v>2021</v>
      </c>
      <c r="B212" s="2">
        <v>44197</v>
      </c>
      <c r="C212" s="2">
        <v>44286</v>
      </c>
      <c r="D212" s="20" t="s">
        <v>275</v>
      </c>
      <c r="E212" s="38" t="s">
        <v>641</v>
      </c>
      <c r="F212" s="104" t="s">
        <v>276</v>
      </c>
      <c r="G212" s="25" t="s">
        <v>850</v>
      </c>
      <c r="H212" s="104" t="s">
        <v>1008</v>
      </c>
      <c r="I212" s="104" t="s">
        <v>1928</v>
      </c>
      <c r="J212" s="81" t="s">
        <v>1174</v>
      </c>
      <c r="K212" s="19" t="s">
        <v>869</v>
      </c>
      <c r="L212" s="81">
        <v>2020</v>
      </c>
      <c r="M212" s="81">
        <v>48</v>
      </c>
      <c r="N212" s="1">
        <v>0</v>
      </c>
      <c r="O212" s="81">
        <v>12</v>
      </c>
      <c r="P212" s="208" t="s">
        <v>56</v>
      </c>
      <c r="Q212" s="83" t="s">
        <v>1839</v>
      </c>
      <c r="R212" s="81" t="s">
        <v>1371</v>
      </c>
      <c r="S212" s="2">
        <v>44306</v>
      </c>
      <c r="T212" s="2">
        <v>44306</v>
      </c>
      <c r="U212" s="4" t="s">
        <v>1502</v>
      </c>
    </row>
    <row r="213" spans="1:21" ht="140.25" x14ac:dyDescent="0.25">
      <c r="A213" s="1">
        <v>2021</v>
      </c>
      <c r="B213" s="2">
        <v>44197</v>
      </c>
      <c r="C213" s="2">
        <v>44286</v>
      </c>
      <c r="D213" s="20" t="s">
        <v>277</v>
      </c>
      <c r="E213" s="53" t="s">
        <v>642</v>
      </c>
      <c r="F213" s="13" t="s">
        <v>278</v>
      </c>
      <c r="G213" s="25" t="s">
        <v>850</v>
      </c>
      <c r="H213" s="104" t="s">
        <v>1009</v>
      </c>
      <c r="I213" s="104" t="s">
        <v>1929</v>
      </c>
      <c r="J213" s="81" t="s">
        <v>1174</v>
      </c>
      <c r="K213" s="19" t="s">
        <v>869</v>
      </c>
      <c r="L213" s="81">
        <v>2020</v>
      </c>
      <c r="M213" s="81">
        <v>48</v>
      </c>
      <c r="N213" s="1">
        <v>0</v>
      </c>
      <c r="O213" s="81">
        <v>12</v>
      </c>
      <c r="P213" s="208" t="s">
        <v>56</v>
      </c>
      <c r="Q213" s="83" t="s">
        <v>1839</v>
      </c>
      <c r="R213" s="81" t="s">
        <v>1371</v>
      </c>
      <c r="S213" s="2">
        <v>44306</v>
      </c>
      <c r="T213" s="2">
        <v>44306</v>
      </c>
      <c r="U213" s="4" t="s">
        <v>1502</v>
      </c>
    </row>
    <row r="214" spans="1:21" ht="153" x14ac:dyDescent="0.25">
      <c r="A214" s="1">
        <v>2021</v>
      </c>
      <c r="B214" s="2">
        <v>44197</v>
      </c>
      <c r="C214" s="2">
        <v>44286</v>
      </c>
      <c r="D214" s="20" t="s">
        <v>279</v>
      </c>
      <c r="E214" s="54" t="s">
        <v>642</v>
      </c>
      <c r="F214" s="14" t="s">
        <v>280</v>
      </c>
      <c r="G214" s="25" t="s">
        <v>850</v>
      </c>
      <c r="H214" s="104" t="s">
        <v>1010</v>
      </c>
      <c r="I214" s="104" t="s">
        <v>1930</v>
      </c>
      <c r="J214" s="81" t="s">
        <v>1174</v>
      </c>
      <c r="K214" s="19" t="s">
        <v>869</v>
      </c>
      <c r="L214" s="81">
        <v>2020</v>
      </c>
      <c r="M214" s="81">
        <v>24</v>
      </c>
      <c r="N214" s="1">
        <v>0</v>
      </c>
      <c r="O214" s="81">
        <v>6</v>
      </c>
      <c r="P214" s="208" t="s">
        <v>56</v>
      </c>
      <c r="Q214" s="83" t="s">
        <v>1839</v>
      </c>
      <c r="R214" s="81" t="s">
        <v>1371</v>
      </c>
      <c r="S214" s="2">
        <v>44306</v>
      </c>
      <c r="T214" s="2">
        <v>44306</v>
      </c>
      <c r="U214" s="4" t="s">
        <v>1502</v>
      </c>
    </row>
    <row r="215" spans="1:21" ht="127.5" x14ac:dyDescent="0.25">
      <c r="A215" s="1">
        <v>2021</v>
      </c>
      <c r="B215" s="2">
        <v>44197</v>
      </c>
      <c r="C215" s="2">
        <v>44286</v>
      </c>
      <c r="D215" s="20" t="s">
        <v>281</v>
      </c>
      <c r="E215" s="54" t="s">
        <v>642</v>
      </c>
      <c r="F215" s="14" t="s">
        <v>282</v>
      </c>
      <c r="G215" s="25" t="s">
        <v>850</v>
      </c>
      <c r="H215" s="104" t="s">
        <v>1011</v>
      </c>
      <c r="I215" s="104" t="s">
        <v>1931</v>
      </c>
      <c r="J215" s="81" t="s">
        <v>1174</v>
      </c>
      <c r="K215" s="19" t="s">
        <v>869</v>
      </c>
      <c r="L215" s="81">
        <v>2020</v>
      </c>
      <c r="M215" s="81">
        <v>24</v>
      </c>
      <c r="N215" s="1">
        <v>0</v>
      </c>
      <c r="O215" s="81">
        <v>6</v>
      </c>
      <c r="P215" s="208" t="s">
        <v>56</v>
      </c>
      <c r="Q215" s="83" t="s">
        <v>1839</v>
      </c>
      <c r="R215" s="81" t="s">
        <v>1371</v>
      </c>
      <c r="S215" s="2">
        <v>44306</v>
      </c>
      <c r="T215" s="2">
        <v>44306</v>
      </c>
      <c r="U215" s="4" t="s">
        <v>1502</v>
      </c>
    </row>
    <row r="216" spans="1:21" ht="228" x14ac:dyDescent="0.25">
      <c r="A216" s="1">
        <v>2021</v>
      </c>
      <c r="B216" s="2">
        <v>44197</v>
      </c>
      <c r="C216" s="2">
        <v>44286</v>
      </c>
      <c r="D216" s="95" t="s">
        <v>229</v>
      </c>
      <c r="E216" s="39" t="s">
        <v>643</v>
      </c>
      <c r="F216" s="133" t="s">
        <v>283</v>
      </c>
      <c r="G216" s="25" t="s">
        <v>850</v>
      </c>
      <c r="H216" s="133" t="s">
        <v>1012</v>
      </c>
      <c r="I216" s="132" t="s">
        <v>1932</v>
      </c>
      <c r="J216" s="81" t="s">
        <v>1174</v>
      </c>
      <c r="K216" s="19" t="s">
        <v>869</v>
      </c>
      <c r="L216" s="81">
        <v>2020</v>
      </c>
      <c r="M216" s="81">
        <v>4</v>
      </c>
      <c r="N216" s="1">
        <v>0</v>
      </c>
      <c r="O216" s="81">
        <v>1</v>
      </c>
      <c r="P216" s="208" t="s">
        <v>56</v>
      </c>
      <c r="Q216" s="83" t="s">
        <v>1839</v>
      </c>
      <c r="R216" s="81" t="s">
        <v>1371</v>
      </c>
      <c r="S216" s="2">
        <v>44306</v>
      </c>
      <c r="T216" s="2">
        <v>44306</v>
      </c>
      <c r="U216" s="4" t="s">
        <v>1502</v>
      </c>
    </row>
    <row r="217" spans="1:21" ht="120" x14ac:dyDescent="0.25">
      <c r="A217" s="1">
        <v>2021</v>
      </c>
      <c r="B217" s="2">
        <v>44197</v>
      </c>
      <c r="C217" s="2">
        <v>44286</v>
      </c>
      <c r="D217" s="104" t="s">
        <v>285</v>
      </c>
      <c r="E217" s="38" t="s">
        <v>645</v>
      </c>
      <c r="F217" s="104" t="s">
        <v>286</v>
      </c>
      <c r="G217" s="25" t="s">
        <v>850</v>
      </c>
      <c r="H217" s="133" t="s">
        <v>1014</v>
      </c>
      <c r="I217" s="142" t="s">
        <v>1933</v>
      </c>
      <c r="J217" s="81" t="s">
        <v>1174</v>
      </c>
      <c r="K217" s="19" t="s">
        <v>869</v>
      </c>
      <c r="L217" s="81">
        <v>2020</v>
      </c>
      <c r="M217" s="81">
        <f>36+28+30+28</f>
        <v>122</v>
      </c>
      <c r="N217" s="1">
        <v>0</v>
      </c>
      <c r="O217" s="81">
        <v>36</v>
      </c>
      <c r="P217" s="208" t="s">
        <v>56</v>
      </c>
      <c r="Q217" s="83" t="s">
        <v>1839</v>
      </c>
      <c r="R217" s="81" t="s">
        <v>1371</v>
      </c>
      <c r="S217" s="2">
        <v>44306</v>
      </c>
      <c r="T217" s="2">
        <v>44306</v>
      </c>
      <c r="U217" s="4" t="s">
        <v>1502</v>
      </c>
    </row>
    <row r="218" spans="1:21" ht="140.25" x14ac:dyDescent="0.25">
      <c r="A218" s="1">
        <v>2021</v>
      </c>
      <c r="B218" s="2">
        <v>44197</v>
      </c>
      <c r="C218" s="2">
        <v>44286</v>
      </c>
      <c r="D218" s="104" t="s">
        <v>287</v>
      </c>
      <c r="E218" s="38" t="s">
        <v>646</v>
      </c>
      <c r="F218" s="133" t="s">
        <v>288</v>
      </c>
      <c r="G218" s="25" t="s">
        <v>850</v>
      </c>
      <c r="H218" s="133" t="s">
        <v>1015</v>
      </c>
      <c r="I218" s="132" t="s">
        <v>1934</v>
      </c>
      <c r="J218" s="81" t="s">
        <v>1174</v>
      </c>
      <c r="K218" s="19" t="s">
        <v>869</v>
      </c>
      <c r="L218" s="81">
        <v>2020</v>
      </c>
      <c r="M218" s="81">
        <v>418</v>
      </c>
      <c r="N218" s="1">
        <v>0</v>
      </c>
      <c r="O218" s="81">
        <v>0</v>
      </c>
      <c r="P218" s="208" t="s">
        <v>56</v>
      </c>
      <c r="Q218" s="83" t="s">
        <v>1839</v>
      </c>
      <c r="R218" s="81" t="s">
        <v>1371</v>
      </c>
      <c r="S218" s="2">
        <v>44306</v>
      </c>
      <c r="T218" s="2">
        <v>44306</v>
      </c>
      <c r="U218" s="4" t="s">
        <v>1502</v>
      </c>
    </row>
    <row r="219" spans="1:21" ht="114.75" x14ac:dyDescent="0.25">
      <c r="A219" s="1">
        <v>2021</v>
      </c>
      <c r="B219" s="2">
        <v>44197</v>
      </c>
      <c r="C219" s="2">
        <v>44286</v>
      </c>
      <c r="D219" s="20" t="s">
        <v>1407</v>
      </c>
      <c r="E219" s="39" t="s">
        <v>1860</v>
      </c>
      <c r="F219" s="84" t="s">
        <v>284</v>
      </c>
      <c r="G219" s="25" t="s">
        <v>850</v>
      </c>
      <c r="H219" s="104" t="s">
        <v>1013</v>
      </c>
      <c r="I219" s="138" t="s">
        <v>1935</v>
      </c>
      <c r="J219" s="81" t="s">
        <v>1174</v>
      </c>
      <c r="K219" s="19" t="s">
        <v>869</v>
      </c>
      <c r="L219" s="81">
        <v>2020</v>
      </c>
      <c r="M219" s="81">
        <v>1000</v>
      </c>
      <c r="N219" s="1">
        <v>0</v>
      </c>
      <c r="O219" s="81">
        <v>0</v>
      </c>
      <c r="P219" s="208" t="s">
        <v>56</v>
      </c>
      <c r="Q219" s="83" t="s">
        <v>1839</v>
      </c>
      <c r="R219" s="81" t="s">
        <v>1371</v>
      </c>
      <c r="S219" s="2">
        <v>44306</v>
      </c>
      <c r="T219" s="2">
        <v>44306</v>
      </c>
      <c r="U219" s="4" t="s">
        <v>1502</v>
      </c>
    </row>
    <row r="220" spans="1:21" ht="114.75" x14ac:dyDescent="0.25">
      <c r="A220" s="1">
        <v>2021</v>
      </c>
      <c r="B220" s="2">
        <v>44197</v>
      </c>
      <c r="C220" s="2">
        <v>44286</v>
      </c>
      <c r="D220" s="20" t="s">
        <v>1408</v>
      </c>
      <c r="E220" s="39" t="s">
        <v>1861</v>
      </c>
      <c r="F220" s="84" t="s">
        <v>284</v>
      </c>
      <c r="G220" s="25" t="s">
        <v>850</v>
      </c>
      <c r="H220" s="104" t="s">
        <v>1013</v>
      </c>
      <c r="I220" s="143" t="s">
        <v>1936</v>
      </c>
      <c r="J220" s="81" t="s">
        <v>1174</v>
      </c>
      <c r="K220" s="19" t="s">
        <v>869</v>
      </c>
      <c r="L220" s="81">
        <v>2020</v>
      </c>
      <c r="M220" s="81">
        <v>1000</v>
      </c>
      <c r="N220" s="1">
        <v>0</v>
      </c>
      <c r="O220" s="81">
        <v>0</v>
      </c>
      <c r="P220" s="208" t="s">
        <v>56</v>
      </c>
      <c r="Q220" s="83" t="s">
        <v>1839</v>
      </c>
      <c r="R220" s="81" t="s">
        <v>1371</v>
      </c>
      <c r="S220" s="2">
        <v>44306</v>
      </c>
      <c r="T220" s="2">
        <v>44306</v>
      </c>
      <c r="U220" s="4" t="s">
        <v>1502</v>
      </c>
    </row>
    <row r="221" spans="1:21" ht="142.5" x14ac:dyDescent="0.25">
      <c r="A221" s="1">
        <v>2021</v>
      </c>
      <c r="B221" s="2">
        <v>44197</v>
      </c>
      <c r="C221" s="2">
        <v>44286</v>
      </c>
      <c r="D221" s="20" t="s">
        <v>1409</v>
      </c>
      <c r="E221" s="39" t="s">
        <v>1862</v>
      </c>
      <c r="F221" s="84" t="s">
        <v>1625</v>
      </c>
      <c r="G221" s="25" t="s">
        <v>850</v>
      </c>
      <c r="H221" s="104" t="s">
        <v>1811</v>
      </c>
      <c r="I221" s="143" t="s">
        <v>1937</v>
      </c>
      <c r="J221" s="81" t="s">
        <v>1174</v>
      </c>
      <c r="K221" s="19" t="s">
        <v>869</v>
      </c>
      <c r="L221" s="81" t="s">
        <v>1834</v>
      </c>
      <c r="M221" s="81">
        <v>1</v>
      </c>
      <c r="N221" s="1">
        <v>0</v>
      </c>
      <c r="O221" s="81">
        <v>0</v>
      </c>
      <c r="P221" s="208" t="s">
        <v>56</v>
      </c>
      <c r="Q221" s="83" t="s">
        <v>1839</v>
      </c>
      <c r="R221" s="81" t="s">
        <v>1371</v>
      </c>
      <c r="S221" s="2">
        <v>44306</v>
      </c>
      <c r="T221" s="2">
        <v>44306</v>
      </c>
      <c r="U221" s="4" t="s">
        <v>1502</v>
      </c>
    </row>
    <row r="222" spans="1:21" ht="102" x14ac:dyDescent="0.25">
      <c r="A222" s="1">
        <v>2021</v>
      </c>
      <c r="B222" s="2">
        <v>44197</v>
      </c>
      <c r="C222" s="2">
        <v>44286</v>
      </c>
      <c r="D222" s="95" t="s">
        <v>289</v>
      </c>
      <c r="E222" s="37" t="s">
        <v>653</v>
      </c>
      <c r="F222" s="144" t="s">
        <v>1626</v>
      </c>
      <c r="G222" s="198" t="s">
        <v>863</v>
      </c>
      <c r="H222" s="132" t="s">
        <v>1016</v>
      </c>
      <c r="I222" s="141" t="s">
        <v>1224</v>
      </c>
      <c r="J222" s="79" t="s">
        <v>1153</v>
      </c>
      <c r="K222" s="19" t="s">
        <v>869</v>
      </c>
      <c r="L222" s="81">
        <v>2020</v>
      </c>
      <c r="M222" s="81">
        <v>5</v>
      </c>
      <c r="N222" s="1">
        <v>0</v>
      </c>
      <c r="O222" s="122">
        <v>0</v>
      </c>
      <c r="P222" s="208" t="s">
        <v>56</v>
      </c>
      <c r="Q222" s="83" t="s">
        <v>1839</v>
      </c>
      <c r="R222" s="81" t="s">
        <v>1372</v>
      </c>
      <c r="S222" s="2">
        <v>44306</v>
      </c>
      <c r="T222" s="2">
        <v>44306</v>
      </c>
      <c r="U222" s="4" t="s">
        <v>1502</v>
      </c>
    </row>
    <row r="223" spans="1:21" ht="102" x14ac:dyDescent="0.25">
      <c r="A223" s="1">
        <v>2021</v>
      </c>
      <c r="B223" s="2">
        <v>44197</v>
      </c>
      <c r="C223" s="2">
        <v>44286</v>
      </c>
      <c r="D223" s="95" t="s">
        <v>290</v>
      </c>
      <c r="E223" s="37" t="s">
        <v>1863</v>
      </c>
      <c r="F223" s="145" t="s">
        <v>1627</v>
      </c>
      <c r="G223" s="198" t="s">
        <v>863</v>
      </c>
      <c r="H223" s="132" t="s">
        <v>1016</v>
      </c>
      <c r="I223" s="141" t="s">
        <v>1224</v>
      </c>
      <c r="J223" s="79" t="s">
        <v>1153</v>
      </c>
      <c r="K223" s="19" t="s">
        <v>869</v>
      </c>
      <c r="L223" s="81">
        <v>2020</v>
      </c>
      <c r="M223" s="81">
        <v>3</v>
      </c>
      <c r="N223" s="1">
        <v>0</v>
      </c>
      <c r="O223" s="121">
        <v>0</v>
      </c>
      <c r="P223" s="208" t="s">
        <v>56</v>
      </c>
      <c r="Q223" s="83" t="s">
        <v>1839</v>
      </c>
      <c r="R223" s="81" t="s">
        <v>1372</v>
      </c>
      <c r="S223" s="2">
        <v>44306</v>
      </c>
      <c r="T223" s="2">
        <v>44306</v>
      </c>
      <c r="U223" s="4" t="s">
        <v>1502</v>
      </c>
    </row>
    <row r="224" spans="1:21" ht="102" x14ac:dyDescent="0.25">
      <c r="A224" s="1">
        <v>2021</v>
      </c>
      <c r="B224" s="2">
        <v>44197</v>
      </c>
      <c r="C224" s="2">
        <v>44286</v>
      </c>
      <c r="D224" s="95" t="s">
        <v>291</v>
      </c>
      <c r="E224" s="37" t="s">
        <v>1864</v>
      </c>
      <c r="F224" s="145" t="s">
        <v>1628</v>
      </c>
      <c r="G224" s="198" t="s">
        <v>863</v>
      </c>
      <c r="H224" s="132" t="s">
        <v>1016</v>
      </c>
      <c r="I224" s="141" t="s">
        <v>1224</v>
      </c>
      <c r="J224" s="79" t="s">
        <v>1153</v>
      </c>
      <c r="K224" s="19" t="s">
        <v>869</v>
      </c>
      <c r="L224" s="81">
        <v>2020</v>
      </c>
      <c r="M224" s="81">
        <v>30</v>
      </c>
      <c r="N224" s="1">
        <v>0</v>
      </c>
      <c r="O224" s="122">
        <v>0</v>
      </c>
      <c r="P224" s="208" t="s">
        <v>56</v>
      </c>
      <c r="Q224" s="83" t="s">
        <v>1839</v>
      </c>
      <c r="R224" s="81" t="s">
        <v>1372</v>
      </c>
      <c r="S224" s="2">
        <v>44306</v>
      </c>
      <c r="T224" s="2">
        <v>44306</v>
      </c>
      <c r="U224" s="4" t="s">
        <v>1502</v>
      </c>
    </row>
    <row r="225" spans="1:21" ht="102" x14ac:dyDescent="0.25">
      <c r="A225" s="1">
        <v>2021</v>
      </c>
      <c r="B225" s="2">
        <v>44197</v>
      </c>
      <c r="C225" s="2">
        <v>44286</v>
      </c>
      <c r="D225" s="95" t="s">
        <v>292</v>
      </c>
      <c r="E225" s="37" t="s">
        <v>1865</v>
      </c>
      <c r="F225" s="144" t="s">
        <v>1629</v>
      </c>
      <c r="G225" s="198" t="s">
        <v>863</v>
      </c>
      <c r="H225" s="132" t="s">
        <v>1016</v>
      </c>
      <c r="I225" s="111" t="s">
        <v>1224</v>
      </c>
      <c r="J225" s="79" t="s">
        <v>1153</v>
      </c>
      <c r="K225" s="19" t="s">
        <v>869</v>
      </c>
      <c r="L225" s="81">
        <v>2020</v>
      </c>
      <c r="M225" s="81">
        <v>2</v>
      </c>
      <c r="N225" s="1">
        <v>0</v>
      </c>
      <c r="O225" s="122">
        <v>0</v>
      </c>
      <c r="P225" s="208" t="s">
        <v>56</v>
      </c>
      <c r="Q225" s="83" t="s">
        <v>1839</v>
      </c>
      <c r="R225" s="81" t="s">
        <v>1372</v>
      </c>
      <c r="S225" s="2">
        <v>44306</v>
      </c>
      <c r="T225" s="2">
        <v>44306</v>
      </c>
      <c r="U225" s="4" t="s">
        <v>1502</v>
      </c>
    </row>
    <row r="226" spans="1:21" ht="102" x14ac:dyDescent="0.25">
      <c r="A226" s="1">
        <v>2021</v>
      </c>
      <c r="B226" s="2">
        <v>44197</v>
      </c>
      <c r="C226" s="2">
        <v>44286</v>
      </c>
      <c r="D226" s="95" t="s">
        <v>293</v>
      </c>
      <c r="E226" s="37" t="s">
        <v>1866</v>
      </c>
      <c r="F226" s="81" t="s">
        <v>1630</v>
      </c>
      <c r="G226" s="198" t="s">
        <v>863</v>
      </c>
      <c r="H226" s="132" t="s">
        <v>1016</v>
      </c>
      <c r="I226" s="111" t="s">
        <v>1224</v>
      </c>
      <c r="J226" s="79" t="s">
        <v>1153</v>
      </c>
      <c r="K226" s="19" t="s">
        <v>869</v>
      </c>
      <c r="L226" s="81">
        <v>2020</v>
      </c>
      <c r="M226" s="81">
        <v>2</v>
      </c>
      <c r="N226" s="1">
        <v>0</v>
      </c>
      <c r="O226" s="122">
        <v>0</v>
      </c>
      <c r="P226" s="208" t="s">
        <v>56</v>
      </c>
      <c r="Q226" s="83" t="s">
        <v>1839</v>
      </c>
      <c r="R226" s="81" t="s">
        <v>1372</v>
      </c>
      <c r="S226" s="2">
        <v>44306</v>
      </c>
      <c r="T226" s="2">
        <v>44306</v>
      </c>
      <c r="U226" s="4" t="s">
        <v>1502</v>
      </c>
    </row>
    <row r="227" spans="1:21" ht="102" x14ac:dyDescent="0.25">
      <c r="A227" s="1">
        <v>2021</v>
      </c>
      <c r="B227" s="2">
        <v>44197</v>
      </c>
      <c r="C227" s="2">
        <v>44286</v>
      </c>
      <c r="D227" s="95" t="s">
        <v>294</v>
      </c>
      <c r="E227" s="37" t="s">
        <v>1867</v>
      </c>
      <c r="F227" s="81" t="s">
        <v>1631</v>
      </c>
      <c r="G227" s="198" t="s">
        <v>863</v>
      </c>
      <c r="H227" s="87" t="s">
        <v>1016</v>
      </c>
      <c r="I227" s="111" t="s">
        <v>1224</v>
      </c>
      <c r="J227" s="79" t="s">
        <v>1153</v>
      </c>
      <c r="K227" s="19" t="s">
        <v>869</v>
      </c>
      <c r="L227" s="81">
        <v>2020</v>
      </c>
      <c r="M227" s="81">
        <v>4</v>
      </c>
      <c r="N227" s="1">
        <v>0</v>
      </c>
      <c r="O227" s="125">
        <v>0</v>
      </c>
      <c r="P227" s="208" t="s">
        <v>56</v>
      </c>
      <c r="Q227" s="83" t="s">
        <v>1839</v>
      </c>
      <c r="R227" s="81" t="s">
        <v>1372</v>
      </c>
      <c r="S227" s="2">
        <v>44306</v>
      </c>
      <c r="T227" s="2">
        <v>44306</v>
      </c>
      <c r="U227" s="4" t="s">
        <v>1502</v>
      </c>
    </row>
    <row r="228" spans="1:21" ht="102" x14ac:dyDescent="0.25">
      <c r="A228" s="1">
        <v>2021</v>
      </c>
      <c r="B228" s="2">
        <v>44197</v>
      </c>
      <c r="C228" s="2">
        <v>44286</v>
      </c>
      <c r="D228" s="146" t="s">
        <v>295</v>
      </c>
      <c r="E228" s="37" t="s">
        <v>1868</v>
      </c>
      <c r="F228" s="144" t="s">
        <v>1632</v>
      </c>
      <c r="G228" s="198" t="s">
        <v>863</v>
      </c>
      <c r="H228" s="111" t="s">
        <v>1016</v>
      </c>
      <c r="I228" s="141" t="s">
        <v>1224</v>
      </c>
      <c r="J228" s="79" t="s">
        <v>1153</v>
      </c>
      <c r="K228" s="19" t="s">
        <v>869</v>
      </c>
      <c r="L228" s="81">
        <v>2020</v>
      </c>
      <c r="M228" s="81">
        <v>8</v>
      </c>
      <c r="N228" s="1">
        <v>0</v>
      </c>
      <c r="O228" s="82">
        <v>0</v>
      </c>
      <c r="P228" s="208" t="s">
        <v>56</v>
      </c>
      <c r="Q228" s="83" t="s">
        <v>1839</v>
      </c>
      <c r="R228" s="81" t="s">
        <v>1372</v>
      </c>
      <c r="S228" s="2">
        <v>44306</v>
      </c>
      <c r="T228" s="2">
        <v>44306</v>
      </c>
      <c r="U228" s="4" t="s">
        <v>1502</v>
      </c>
    </row>
    <row r="229" spans="1:21" ht="102" x14ac:dyDescent="0.25">
      <c r="A229" s="1">
        <v>2021</v>
      </c>
      <c r="B229" s="2">
        <v>44197</v>
      </c>
      <c r="C229" s="2">
        <v>44286</v>
      </c>
      <c r="D229" s="147" t="s">
        <v>296</v>
      </c>
      <c r="E229" s="37" t="s">
        <v>654</v>
      </c>
      <c r="F229" s="144" t="s">
        <v>1633</v>
      </c>
      <c r="G229" s="198" t="s">
        <v>863</v>
      </c>
      <c r="H229" s="104" t="s">
        <v>1016</v>
      </c>
      <c r="I229" s="141" t="s">
        <v>1224</v>
      </c>
      <c r="J229" s="79" t="s">
        <v>1153</v>
      </c>
      <c r="K229" s="19" t="s">
        <v>869</v>
      </c>
      <c r="L229" s="81">
        <v>2020</v>
      </c>
      <c r="M229" s="81">
        <v>1</v>
      </c>
      <c r="N229" s="1">
        <v>0</v>
      </c>
      <c r="O229" s="82">
        <v>0</v>
      </c>
      <c r="P229" s="31" t="s">
        <v>56</v>
      </c>
      <c r="Q229" s="83" t="s">
        <v>1839</v>
      </c>
      <c r="R229" s="81" t="s">
        <v>1372</v>
      </c>
      <c r="S229" s="2">
        <v>44306</v>
      </c>
      <c r="T229" s="2">
        <v>44306</v>
      </c>
      <c r="U229" s="4" t="s">
        <v>1502</v>
      </c>
    </row>
    <row r="230" spans="1:21" ht="102" x14ac:dyDescent="0.25">
      <c r="A230" s="1">
        <v>2021</v>
      </c>
      <c r="B230" s="2">
        <v>44197</v>
      </c>
      <c r="C230" s="2">
        <v>44286</v>
      </c>
      <c r="D230" s="147" t="s">
        <v>297</v>
      </c>
      <c r="E230" s="37" t="s">
        <v>655</v>
      </c>
      <c r="F230" s="144" t="s">
        <v>297</v>
      </c>
      <c r="G230" s="198" t="s">
        <v>863</v>
      </c>
      <c r="H230" s="104" t="s">
        <v>1016</v>
      </c>
      <c r="I230" s="141" t="s">
        <v>1224</v>
      </c>
      <c r="J230" s="79" t="s">
        <v>1153</v>
      </c>
      <c r="K230" s="19" t="s">
        <v>869</v>
      </c>
      <c r="L230" s="81">
        <v>2020</v>
      </c>
      <c r="M230" s="81">
        <v>1</v>
      </c>
      <c r="N230" s="1">
        <v>0</v>
      </c>
      <c r="O230" s="82">
        <v>0</v>
      </c>
      <c r="P230" s="31" t="s">
        <v>56</v>
      </c>
      <c r="Q230" s="83" t="s">
        <v>1839</v>
      </c>
      <c r="R230" s="81" t="s">
        <v>1372</v>
      </c>
      <c r="S230" s="2">
        <v>44306</v>
      </c>
      <c r="T230" s="2">
        <v>44306</v>
      </c>
      <c r="U230" s="4" t="s">
        <v>1502</v>
      </c>
    </row>
    <row r="231" spans="1:21" ht="102" x14ac:dyDescent="0.25">
      <c r="A231" s="1">
        <v>2021</v>
      </c>
      <c r="B231" s="2">
        <v>44197</v>
      </c>
      <c r="C231" s="2">
        <v>44286</v>
      </c>
      <c r="D231" s="146" t="s">
        <v>298</v>
      </c>
      <c r="E231" s="37" t="s">
        <v>656</v>
      </c>
      <c r="F231" s="144" t="s">
        <v>656</v>
      </c>
      <c r="G231" s="198" t="s">
        <v>863</v>
      </c>
      <c r="H231" s="104" t="s">
        <v>1016</v>
      </c>
      <c r="I231" s="141" t="s">
        <v>1224</v>
      </c>
      <c r="J231" s="79" t="s">
        <v>1153</v>
      </c>
      <c r="K231" s="19" t="s">
        <v>869</v>
      </c>
      <c r="L231" s="81">
        <v>2020</v>
      </c>
      <c r="M231" s="81">
        <v>1</v>
      </c>
      <c r="N231" s="1">
        <v>0</v>
      </c>
      <c r="O231" s="82">
        <v>0</v>
      </c>
      <c r="P231" s="31" t="s">
        <v>56</v>
      </c>
      <c r="Q231" s="83" t="s">
        <v>1839</v>
      </c>
      <c r="R231" s="81" t="s">
        <v>1372</v>
      </c>
      <c r="S231" s="2">
        <v>44306</v>
      </c>
      <c r="T231" s="2">
        <v>44306</v>
      </c>
      <c r="U231" s="4" t="s">
        <v>1502</v>
      </c>
    </row>
    <row r="232" spans="1:21" ht="102" x14ac:dyDescent="0.25">
      <c r="A232" s="1">
        <v>2021</v>
      </c>
      <c r="B232" s="2">
        <v>44197</v>
      </c>
      <c r="C232" s="2">
        <v>44286</v>
      </c>
      <c r="D232" s="148" t="s">
        <v>299</v>
      </c>
      <c r="E232" s="37" t="s">
        <v>1869</v>
      </c>
      <c r="F232" s="145" t="s">
        <v>1634</v>
      </c>
      <c r="G232" s="198" t="s">
        <v>863</v>
      </c>
      <c r="H232" s="111" t="s">
        <v>1016</v>
      </c>
      <c r="I232" s="141" t="s">
        <v>1224</v>
      </c>
      <c r="J232" s="79" t="s">
        <v>1153</v>
      </c>
      <c r="K232" s="19" t="s">
        <v>869</v>
      </c>
      <c r="L232" s="81">
        <v>2020</v>
      </c>
      <c r="M232" s="81">
        <v>3</v>
      </c>
      <c r="N232" s="1">
        <v>0</v>
      </c>
      <c r="O232" s="82">
        <v>0</v>
      </c>
      <c r="P232" s="31" t="s">
        <v>56</v>
      </c>
      <c r="Q232" s="83" t="s">
        <v>1839</v>
      </c>
      <c r="R232" s="81" t="s">
        <v>1372</v>
      </c>
      <c r="S232" s="2">
        <v>44306</v>
      </c>
      <c r="T232" s="2">
        <v>44306</v>
      </c>
      <c r="U232" s="4" t="s">
        <v>1502</v>
      </c>
    </row>
    <row r="233" spans="1:21" ht="102" x14ac:dyDescent="0.25">
      <c r="A233" s="1">
        <v>2021</v>
      </c>
      <c r="B233" s="2">
        <v>44197</v>
      </c>
      <c r="C233" s="2">
        <v>44286</v>
      </c>
      <c r="D233" s="149" t="s">
        <v>300</v>
      </c>
      <c r="E233" s="37" t="s">
        <v>657</v>
      </c>
      <c r="F233" s="144" t="s">
        <v>1635</v>
      </c>
      <c r="G233" s="198" t="s">
        <v>863</v>
      </c>
      <c r="H233" s="111" t="s">
        <v>1016</v>
      </c>
      <c r="I233" s="141" t="s">
        <v>1224</v>
      </c>
      <c r="J233" s="79" t="s">
        <v>1153</v>
      </c>
      <c r="K233" s="19" t="s">
        <v>869</v>
      </c>
      <c r="L233" s="81">
        <v>2020</v>
      </c>
      <c r="M233" s="81">
        <v>2</v>
      </c>
      <c r="N233" s="1">
        <v>0</v>
      </c>
      <c r="O233" s="82">
        <v>0.25</v>
      </c>
      <c r="P233" s="31" t="s">
        <v>56</v>
      </c>
      <c r="Q233" s="83" t="s">
        <v>1839</v>
      </c>
      <c r="R233" s="81" t="s">
        <v>1372</v>
      </c>
      <c r="S233" s="2">
        <v>44306</v>
      </c>
      <c r="T233" s="2">
        <v>44306</v>
      </c>
      <c r="U233" s="4" t="s">
        <v>1502</v>
      </c>
    </row>
    <row r="234" spans="1:21" ht="102" x14ac:dyDescent="0.25">
      <c r="A234" s="1">
        <v>2021</v>
      </c>
      <c r="B234" s="2">
        <v>44197</v>
      </c>
      <c r="C234" s="2">
        <v>44286</v>
      </c>
      <c r="D234" s="150" t="s">
        <v>301</v>
      </c>
      <c r="E234" s="37" t="s">
        <v>658</v>
      </c>
      <c r="F234" s="144" t="s">
        <v>301</v>
      </c>
      <c r="G234" s="198" t="s">
        <v>863</v>
      </c>
      <c r="H234" s="87" t="s">
        <v>1016</v>
      </c>
      <c r="I234" s="141" t="s">
        <v>1224</v>
      </c>
      <c r="J234" s="79" t="s">
        <v>1153</v>
      </c>
      <c r="K234" s="19" t="s">
        <v>869</v>
      </c>
      <c r="L234" s="81">
        <v>2020</v>
      </c>
      <c r="M234" s="81">
        <v>1</v>
      </c>
      <c r="N234" s="1">
        <v>0</v>
      </c>
      <c r="O234" s="82">
        <v>0.25</v>
      </c>
      <c r="P234" s="31" t="s">
        <v>56</v>
      </c>
      <c r="Q234" s="83" t="s">
        <v>1839</v>
      </c>
      <c r="R234" s="81" t="s">
        <v>1372</v>
      </c>
      <c r="S234" s="2">
        <v>44306</v>
      </c>
      <c r="T234" s="2">
        <v>44306</v>
      </c>
      <c r="U234" s="4" t="s">
        <v>1502</v>
      </c>
    </row>
    <row r="235" spans="1:21" ht="102" x14ac:dyDescent="0.25">
      <c r="A235" s="1">
        <v>2021</v>
      </c>
      <c r="B235" s="2">
        <v>44197</v>
      </c>
      <c r="C235" s="2">
        <v>44286</v>
      </c>
      <c r="D235" s="151" t="s">
        <v>302</v>
      </c>
      <c r="E235" s="37" t="s">
        <v>659</v>
      </c>
      <c r="F235" s="144" t="s">
        <v>659</v>
      </c>
      <c r="G235" s="198" t="s">
        <v>863</v>
      </c>
      <c r="H235" s="111" t="s">
        <v>1016</v>
      </c>
      <c r="I235" s="111" t="s">
        <v>1224</v>
      </c>
      <c r="J235" s="79" t="s">
        <v>1153</v>
      </c>
      <c r="K235" s="19" t="s">
        <v>869</v>
      </c>
      <c r="L235" s="81">
        <v>2020</v>
      </c>
      <c r="M235" s="81">
        <v>1</v>
      </c>
      <c r="N235" s="1">
        <v>0</v>
      </c>
      <c r="O235" s="82">
        <v>0.25</v>
      </c>
      <c r="P235" s="31" t="s">
        <v>56</v>
      </c>
      <c r="Q235" s="83" t="s">
        <v>1839</v>
      </c>
      <c r="R235" s="81" t="s">
        <v>1372</v>
      </c>
      <c r="S235" s="2">
        <v>44306</v>
      </c>
      <c r="T235" s="2">
        <v>44306</v>
      </c>
      <c r="U235" s="4" t="s">
        <v>1502</v>
      </c>
    </row>
    <row r="236" spans="1:21" ht="102" x14ac:dyDescent="0.25">
      <c r="A236" s="1">
        <v>2021</v>
      </c>
      <c r="B236" s="2">
        <v>44197</v>
      </c>
      <c r="C236" s="2">
        <v>44286</v>
      </c>
      <c r="D236" s="151" t="s">
        <v>303</v>
      </c>
      <c r="E236" s="37" t="s">
        <v>1870</v>
      </c>
      <c r="F236" s="144" t="s">
        <v>1636</v>
      </c>
      <c r="G236" s="198" t="s">
        <v>863</v>
      </c>
      <c r="H236" s="104" t="s">
        <v>1016</v>
      </c>
      <c r="I236" s="141" t="s">
        <v>1224</v>
      </c>
      <c r="J236" s="79" t="s">
        <v>1153</v>
      </c>
      <c r="K236" s="19" t="s">
        <v>869</v>
      </c>
      <c r="L236" s="81">
        <v>2020</v>
      </c>
      <c r="M236" s="81">
        <v>3</v>
      </c>
      <c r="N236" s="1">
        <v>0</v>
      </c>
      <c r="O236" s="82">
        <v>0.25</v>
      </c>
      <c r="P236" s="31" t="s">
        <v>56</v>
      </c>
      <c r="Q236" s="83" t="s">
        <v>1839</v>
      </c>
      <c r="R236" s="81" t="s">
        <v>1372</v>
      </c>
      <c r="S236" s="2">
        <v>44306</v>
      </c>
      <c r="T236" s="2">
        <v>44306</v>
      </c>
      <c r="U236" s="4" t="s">
        <v>1502</v>
      </c>
    </row>
    <row r="237" spans="1:21" ht="114" x14ac:dyDescent="0.25">
      <c r="A237" s="1">
        <v>2021</v>
      </c>
      <c r="B237" s="2">
        <v>44197</v>
      </c>
      <c r="C237" s="2">
        <v>44286</v>
      </c>
      <c r="D237" s="84" t="s">
        <v>304</v>
      </c>
      <c r="E237" s="39" t="s">
        <v>660</v>
      </c>
      <c r="F237" s="84" t="s">
        <v>1637</v>
      </c>
      <c r="G237" s="27" t="s">
        <v>864</v>
      </c>
      <c r="H237" s="20" t="s">
        <v>1017</v>
      </c>
      <c r="I237" s="152" t="s">
        <v>1225</v>
      </c>
      <c r="J237" s="153" t="s">
        <v>1153</v>
      </c>
      <c r="K237" s="19" t="s">
        <v>869</v>
      </c>
      <c r="L237" s="81">
        <v>2019</v>
      </c>
      <c r="M237" s="3">
        <v>22</v>
      </c>
      <c r="N237" s="1">
        <v>0</v>
      </c>
      <c r="O237" s="82">
        <v>22</v>
      </c>
      <c r="P237" s="28" t="s">
        <v>56</v>
      </c>
      <c r="Q237" s="83" t="s">
        <v>1839</v>
      </c>
      <c r="R237" s="107" t="s">
        <v>1373</v>
      </c>
      <c r="S237" s="2">
        <v>44306</v>
      </c>
      <c r="T237" s="2">
        <v>44306</v>
      </c>
      <c r="U237" s="4" t="s">
        <v>1502</v>
      </c>
    </row>
    <row r="238" spans="1:21" ht="114" x14ac:dyDescent="0.25">
      <c r="A238" s="1">
        <v>2021</v>
      </c>
      <c r="B238" s="2">
        <v>44197</v>
      </c>
      <c r="C238" s="2">
        <v>44286</v>
      </c>
      <c r="D238" s="84" t="s">
        <v>304</v>
      </c>
      <c r="E238" s="39" t="s">
        <v>660</v>
      </c>
      <c r="F238" s="84" t="s">
        <v>1637</v>
      </c>
      <c r="G238" s="27" t="s">
        <v>864</v>
      </c>
      <c r="H238" s="20" t="s">
        <v>1018</v>
      </c>
      <c r="I238" s="152" t="s">
        <v>1226</v>
      </c>
      <c r="J238" s="153" t="s">
        <v>1153</v>
      </c>
      <c r="K238" s="19" t="s">
        <v>869</v>
      </c>
      <c r="L238" s="81">
        <v>2019</v>
      </c>
      <c r="M238" s="3">
        <v>22</v>
      </c>
      <c r="N238" s="1">
        <v>0</v>
      </c>
      <c r="O238" s="82">
        <v>22</v>
      </c>
      <c r="P238" s="28" t="s">
        <v>56</v>
      </c>
      <c r="Q238" s="83" t="s">
        <v>1839</v>
      </c>
      <c r="R238" s="107" t="s">
        <v>1373</v>
      </c>
      <c r="S238" s="2">
        <v>44306</v>
      </c>
      <c r="T238" s="2">
        <v>44306</v>
      </c>
      <c r="U238" s="4" t="s">
        <v>1502</v>
      </c>
    </row>
    <row r="239" spans="1:21" ht="228" x14ac:dyDescent="0.25">
      <c r="A239" s="1">
        <v>2021</v>
      </c>
      <c r="B239" s="2">
        <v>44197</v>
      </c>
      <c r="C239" s="2">
        <v>44286</v>
      </c>
      <c r="D239" s="97" t="s">
        <v>305</v>
      </c>
      <c r="E239" s="40" t="s">
        <v>661</v>
      </c>
      <c r="F239" s="84" t="s">
        <v>306</v>
      </c>
      <c r="G239" s="27" t="s">
        <v>865</v>
      </c>
      <c r="H239" s="20" t="s">
        <v>1019</v>
      </c>
      <c r="I239" s="152" t="s">
        <v>1227</v>
      </c>
      <c r="J239" s="153" t="s">
        <v>1153</v>
      </c>
      <c r="K239" s="19" t="s">
        <v>869</v>
      </c>
      <c r="L239" s="81">
        <v>2019</v>
      </c>
      <c r="M239" s="81">
        <v>1</v>
      </c>
      <c r="N239" s="1">
        <v>0</v>
      </c>
      <c r="O239" s="82">
        <v>0</v>
      </c>
      <c r="P239" s="28" t="s">
        <v>56</v>
      </c>
      <c r="Q239" s="83" t="s">
        <v>1839</v>
      </c>
      <c r="R239" s="81" t="s">
        <v>1373</v>
      </c>
      <c r="S239" s="2">
        <v>44306</v>
      </c>
      <c r="T239" s="2">
        <v>44306</v>
      </c>
      <c r="U239" s="4" t="s">
        <v>1502</v>
      </c>
    </row>
    <row r="240" spans="1:21" ht="128.25" x14ac:dyDescent="0.25">
      <c r="A240" s="1">
        <v>2021</v>
      </c>
      <c r="B240" s="2">
        <v>44197</v>
      </c>
      <c r="C240" s="2">
        <v>44286</v>
      </c>
      <c r="D240" s="84" t="s">
        <v>1376</v>
      </c>
      <c r="E240" s="39" t="s">
        <v>662</v>
      </c>
      <c r="F240" s="153" t="s">
        <v>307</v>
      </c>
      <c r="G240" s="27" t="s">
        <v>865</v>
      </c>
      <c r="H240" s="155" t="s">
        <v>1020</v>
      </c>
      <c r="I240" s="156" t="s">
        <v>1228</v>
      </c>
      <c r="J240" s="157" t="s">
        <v>1153</v>
      </c>
      <c r="K240" s="19" t="s">
        <v>869</v>
      </c>
      <c r="L240" s="81">
        <v>2019</v>
      </c>
      <c r="M240" s="17">
        <v>53</v>
      </c>
      <c r="N240" s="1">
        <v>0</v>
      </c>
      <c r="O240" s="82">
        <v>53</v>
      </c>
      <c r="P240" s="28" t="s">
        <v>56</v>
      </c>
      <c r="Q240" s="83" t="s">
        <v>1839</v>
      </c>
      <c r="R240" s="107" t="s">
        <v>1373</v>
      </c>
      <c r="S240" s="2">
        <v>44306</v>
      </c>
      <c r="T240" s="2">
        <v>44306</v>
      </c>
      <c r="U240" s="4" t="s">
        <v>1502</v>
      </c>
    </row>
    <row r="241" spans="1:21" ht="128.25" x14ac:dyDescent="0.25">
      <c r="A241" s="1">
        <v>2021</v>
      </c>
      <c r="B241" s="2">
        <v>44197</v>
      </c>
      <c r="C241" s="2">
        <v>44286</v>
      </c>
      <c r="D241" s="84" t="s">
        <v>1376</v>
      </c>
      <c r="E241" s="39" t="s">
        <v>662</v>
      </c>
      <c r="F241" s="153" t="s">
        <v>308</v>
      </c>
      <c r="G241" s="27" t="s">
        <v>865</v>
      </c>
      <c r="H241" s="155" t="s">
        <v>1020</v>
      </c>
      <c r="I241" s="156" t="s">
        <v>1228</v>
      </c>
      <c r="J241" s="157" t="s">
        <v>1153</v>
      </c>
      <c r="K241" s="19" t="s">
        <v>869</v>
      </c>
      <c r="L241" s="81">
        <v>2019</v>
      </c>
      <c r="M241" s="17">
        <v>78</v>
      </c>
      <c r="N241" s="1">
        <v>0</v>
      </c>
      <c r="O241" s="82">
        <v>78</v>
      </c>
      <c r="P241" s="28" t="s">
        <v>56</v>
      </c>
      <c r="Q241" s="83" t="s">
        <v>1839</v>
      </c>
      <c r="R241" s="107" t="s">
        <v>1373</v>
      </c>
      <c r="S241" s="2">
        <v>44306</v>
      </c>
      <c r="T241" s="2">
        <v>44306</v>
      </c>
      <c r="U241" s="4" t="s">
        <v>1502</v>
      </c>
    </row>
    <row r="242" spans="1:21" ht="185.25" x14ac:dyDescent="0.25">
      <c r="A242" s="1">
        <v>2021</v>
      </c>
      <c r="B242" s="2">
        <v>44197</v>
      </c>
      <c r="C242" s="2">
        <v>44286</v>
      </c>
      <c r="D242" s="97" t="s">
        <v>309</v>
      </c>
      <c r="E242" s="40" t="s">
        <v>663</v>
      </c>
      <c r="F242" s="84" t="s">
        <v>1638</v>
      </c>
      <c r="G242" s="26" t="s">
        <v>866</v>
      </c>
      <c r="H242" s="20" t="s">
        <v>1021</v>
      </c>
      <c r="I242" s="153" t="s">
        <v>1229</v>
      </c>
      <c r="J242" s="157" t="s">
        <v>1153</v>
      </c>
      <c r="K242" s="19" t="s">
        <v>869</v>
      </c>
      <c r="L242" s="81">
        <v>2019</v>
      </c>
      <c r="M242" s="17">
        <v>14</v>
      </c>
      <c r="N242" s="1">
        <v>0</v>
      </c>
      <c r="O242" s="82">
        <v>0</v>
      </c>
      <c r="P242" s="28" t="s">
        <v>56</v>
      </c>
      <c r="Q242" s="83" t="s">
        <v>1839</v>
      </c>
      <c r="R242" s="81" t="s">
        <v>1373</v>
      </c>
      <c r="S242" s="2">
        <v>44306</v>
      </c>
      <c r="T242" s="2">
        <v>44306</v>
      </c>
      <c r="U242" s="4" t="s">
        <v>1502</v>
      </c>
    </row>
    <row r="243" spans="1:21" ht="128.25" x14ac:dyDescent="0.25">
      <c r="A243" s="1">
        <v>2021</v>
      </c>
      <c r="B243" s="2">
        <v>44197</v>
      </c>
      <c r="C243" s="2">
        <v>44286</v>
      </c>
      <c r="D243" s="97" t="s">
        <v>310</v>
      </c>
      <c r="E243" s="40" t="s">
        <v>664</v>
      </c>
      <c r="F243" s="84" t="s">
        <v>1639</v>
      </c>
      <c r="G243" s="26" t="s">
        <v>864</v>
      </c>
      <c r="H243" s="20" t="s">
        <v>1022</v>
      </c>
      <c r="I243" s="153" t="s">
        <v>1230</v>
      </c>
      <c r="J243" s="153" t="s">
        <v>1153</v>
      </c>
      <c r="K243" s="19" t="s">
        <v>869</v>
      </c>
      <c r="L243" s="81">
        <v>2019</v>
      </c>
      <c r="M243" s="17">
        <v>56</v>
      </c>
      <c r="N243" s="1">
        <v>0</v>
      </c>
      <c r="O243" s="82">
        <v>14</v>
      </c>
      <c r="P243" s="28" t="s">
        <v>56</v>
      </c>
      <c r="Q243" s="83" t="s">
        <v>1839</v>
      </c>
      <c r="R243" s="81" t="s">
        <v>1373</v>
      </c>
      <c r="S243" s="2">
        <v>44306</v>
      </c>
      <c r="T243" s="2">
        <v>44306</v>
      </c>
      <c r="U243" s="4" t="s">
        <v>1502</v>
      </c>
    </row>
    <row r="244" spans="1:21" ht="102" x14ac:dyDescent="0.25">
      <c r="A244" s="1">
        <v>2021</v>
      </c>
      <c r="B244" s="2">
        <v>44197</v>
      </c>
      <c r="C244" s="2">
        <v>44286</v>
      </c>
      <c r="D244" s="20" t="s">
        <v>311</v>
      </c>
      <c r="E244" s="38" t="s">
        <v>665</v>
      </c>
      <c r="F244" s="20" t="s">
        <v>312</v>
      </c>
      <c r="G244" s="27" t="s">
        <v>866</v>
      </c>
      <c r="H244" s="21" t="s">
        <v>1023</v>
      </c>
      <c r="I244" s="21" t="s">
        <v>1231</v>
      </c>
      <c r="J244" s="157" t="s">
        <v>1209</v>
      </c>
      <c r="K244" s="19" t="s">
        <v>869</v>
      </c>
      <c r="L244" s="81">
        <v>2019</v>
      </c>
      <c r="M244" s="17">
        <v>4</v>
      </c>
      <c r="N244" s="1">
        <v>0</v>
      </c>
      <c r="O244" s="82">
        <v>1</v>
      </c>
      <c r="P244" s="28" t="s">
        <v>56</v>
      </c>
      <c r="Q244" s="83" t="s">
        <v>1839</v>
      </c>
      <c r="R244" s="81" t="s">
        <v>1373</v>
      </c>
      <c r="S244" s="2">
        <v>44306</v>
      </c>
      <c r="T244" s="2">
        <v>44306</v>
      </c>
      <c r="U244" s="4" t="s">
        <v>1502</v>
      </c>
    </row>
    <row r="245" spans="1:21" ht="114.75" x14ac:dyDescent="0.25">
      <c r="A245" s="1">
        <v>2021</v>
      </c>
      <c r="B245" s="2">
        <v>44197</v>
      </c>
      <c r="C245" s="2">
        <v>44286</v>
      </c>
      <c r="D245" s="20" t="s">
        <v>313</v>
      </c>
      <c r="E245" s="34" t="s">
        <v>666</v>
      </c>
      <c r="F245" s="20" t="s">
        <v>1640</v>
      </c>
      <c r="G245" s="27" t="s">
        <v>866</v>
      </c>
      <c r="H245" s="21" t="s">
        <v>1024</v>
      </c>
      <c r="I245" s="22" t="s">
        <v>1232</v>
      </c>
      <c r="J245" s="157" t="s">
        <v>1209</v>
      </c>
      <c r="K245" s="19" t="s">
        <v>869</v>
      </c>
      <c r="L245" s="81">
        <v>2019</v>
      </c>
      <c r="M245" s="17">
        <v>56</v>
      </c>
      <c r="N245" s="1">
        <v>0</v>
      </c>
      <c r="O245" s="82">
        <v>14</v>
      </c>
      <c r="P245" s="28" t="s">
        <v>56</v>
      </c>
      <c r="Q245" s="83" t="s">
        <v>1839</v>
      </c>
      <c r="R245" s="81" t="s">
        <v>1373</v>
      </c>
      <c r="S245" s="2">
        <v>44306</v>
      </c>
      <c r="T245" s="2">
        <v>44306</v>
      </c>
      <c r="U245" s="4" t="s">
        <v>1502</v>
      </c>
    </row>
    <row r="246" spans="1:21" ht="102" x14ac:dyDescent="0.25">
      <c r="A246" s="1">
        <v>2021</v>
      </c>
      <c r="B246" s="2">
        <v>44197</v>
      </c>
      <c r="C246" s="2">
        <v>44286</v>
      </c>
      <c r="D246" s="104" t="s">
        <v>314</v>
      </c>
      <c r="E246" s="40" t="s">
        <v>667</v>
      </c>
      <c r="F246" s="153" t="s">
        <v>315</v>
      </c>
      <c r="G246" s="27" t="s">
        <v>866</v>
      </c>
      <c r="H246" s="20" t="s">
        <v>1025</v>
      </c>
      <c r="I246" s="153" t="s">
        <v>1233</v>
      </c>
      <c r="J246" s="153" t="s">
        <v>1209</v>
      </c>
      <c r="K246" s="19" t="s">
        <v>869</v>
      </c>
      <c r="L246" s="81">
        <v>2019</v>
      </c>
      <c r="M246" s="17">
        <v>2</v>
      </c>
      <c r="N246" s="1">
        <v>0</v>
      </c>
      <c r="O246" s="82">
        <v>1</v>
      </c>
      <c r="P246" s="28" t="s">
        <v>56</v>
      </c>
      <c r="Q246" s="83" t="s">
        <v>1839</v>
      </c>
      <c r="R246" s="81" t="s">
        <v>1373</v>
      </c>
      <c r="S246" s="2">
        <v>44306</v>
      </c>
      <c r="T246" s="2">
        <v>44306</v>
      </c>
      <c r="U246" s="4" t="s">
        <v>1502</v>
      </c>
    </row>
    <row r="247" spans="1:21" ht="135" x14ac:dyDescent="0.25">
      <c r="A247" s="1">
        <v>2021</v>
      </c>
      <c r="B247" s="2">
        <v>44197</v>
      </c>
      <c r="C247" s="2">
        <v>44286</v>
      </c>
      <c r="D247" s="104" t="s">
        <v>316</v>
      </c>
      <c r="E247" s="34" t="s">
        <v>668</v>
      </c>
      <c r="F247" s="20" t="s">
        <v>1641</v>
      </c>
      <c r="G247" s="26" t="s">
        <v>866</v>
      </c>
      <c r="H247" s="23" t="s">
        <v>1026</v>
      </c>
      <c r="I247" s="158" t="s">
        <v>1234</v>
      </c>
      <c r="J247" s="154" t="s">
        <v>1209</v>
      </c>
      <c r="K247" s="19" t="s">
        <v>869</v>
      </c>
      <c r="L247" s="81">
        <v>2019</v>
      </c>
      <c r="M247" s="17">
        <v>4</v>
      </c>
      <c r="N247" s="1">
        <v>0</v>
      </c>
      <c r="O247" s="82">
        <v>1</v>
      </c>
      <c r="P247" s="28" t="s">
        <v>56</v>
      </c>
      <c r="Q247" s="83" t="s">
        <v>1839</v>
      </c>
      <c r="R247" s="81" t="s">
        <v>1373</v>
      </c>
      <c r="S247" s="2">
        <v>44306</v>
      </c>
      <c r="T247" s="2">
        <v>44306</v>
      </c>
      <c r="U247" s="4" t="s">
        <v>1502</v>
      </c>
    </row>
    <row r="248" spans="1:21" ht="135" x14ac:dyDescent="0.25">
      <c r="A248" s="1">
        <v>2021</v>
      </c>
      <c r="B248" s="2">
        <v>44197</v>
      </c>
      <c r="C248" s="2">
        <v>44286</v>
      </c>
      <c r="D248" s="20" t="s">
        <v>317</v>
      </c>
      <c r="E248" s="34" t="s">
        <v>669</v>
      </c>
      <c r="F248" s="153" t="s">
        <v>318</v>
      </c>
      <c r="G248" s="26" t="s">
        <v>867</v>
      </c>
      <c r="H248" s="13" t="s">
        <v>1027</v>
      </c>
      <c r="I248" s="159" t="s">
        <v>1235</v>
      </c>
      <c r="J248" s="154" t="s">
        <v>1209</v>
      </c>
      <c r="K248" s="19" t="s">
        <v>869</v>
      </c>
      <c r="L248" s="81">
        <v>2019</v>
      </c>
      <c r="M248" s="17">
        <v>1</v>
      </c>
      <c r="N248" s="1">
        <v>0</v>
      </c>
      <c r="O248" s="82">
        <v>0</v>
      </c>
      <c r="P248" s="28" t="s">
        <v>56</v>
      </c>
      <c r="Q248" s="83" t="s">
        <v>1839</v>
      </c>
      <c r="R248" s="81" t="s">
        <v>1373</v>
      </c>
      <c r="S248" s="2">
        <v>44306</v>
      </c>
      <c r="T248" s="2">
        <v>44306</v>
      </c>
      <c r="U248" s="4" t="s">
        <v>1502</v>
      </c>
    </row>
    <row r="249" spans="1:21" ht="89.25" x14ac:dyDescent="0.25">
      <c r="A249" s="1">
        <v>2021</v>
      </c>
      <c r="B249" s="2">
        <v>44197</v>
      </c>
      <c r="C249" s="2">
        <v>44286</v>
      </c>
      <c r="D249" s="20" t="s">
        <v>319</v>
      </c>
      <c r="E249" s="34" t="s">
        <v>670</v>
      </c>
      <c r="F249" s="20" t="s">
        <v>320</v>
      </c>
      <c r="G249" s="26" t="s">
        <v>868</v>
      </c>
      <c r="H249" s="13" t="s">
        <v>1021</v>
      </c>
      <c r="I249" s="159" t="s">
        <v>1229</v>
      </c>
      <c r="J249" s="154" t="s">
        <v>1209</v>
      </c>
      <c r="K249" s="19" t="s">
        <v>869</v>
      </c>
      <c r="L249" s="81">
        <v>2019</v>
      </c>
      <c r="M249" s="17">
        <v>14</v>
      </c>
      <c r="N249" s="1">
        <v>0</v>
      </c>
      <c r="O249" s="82">
        <v>0</v>
      </c>
      <c r="P249" s="28" t="s">
        <v>56</v>
      </c>
      <c r="Q249" s="83" t="s">
        <v>1839</v>
      </c>
      <c r="R249" s="81" t="s">
        <v>1373</v>
      </c>
      <c r="S249" s="2">
        <v>44306</v>
      </c>
      <c r="T249" s="2">
        <v>44306</v>
      </c>
      <c r="U249" s="4" t="s">
        <v>1502</v>
      </c>
    </row>
    <row r="250" spans="1:21" ht="105" x14ac:dyDescent="0.25">
      <c r="A250" s="1">
        <v>2021</v>
      </c>
      <c r="B250" s="2">
        <v>44197</v>
      </c>
      <c r="C250" s="2">
        <v>44286</v>
      </c>
      <c r="D250" s="160" t="s">
        <v>321</v>
      </c>
      <c r="E250" s="34" t="s">
        <v>671</v>
      </c>
      <c r="F250" s="20" t="s">
        <v>322</v>
      </c>
      <c r="G250" s="27" t="s">
        <v>866</v>
      </c>
      <c r="H250" s="24" t="s">
        <v>1028</v>
      </c>
      <c r="I250" s="24" t="s">
        <v>1236</v>
      </c>
      <c r="J250" s="154" t="s">
        <v>1209</v>
      </c>
      <c r="K250" s="19" t="s">
        <v>869</v>
      </c>
      <c r="L250" s="81">
        <v>2019</v>
      </c>
      <c r="M250" s="17">
        <v>14</v>
      </c>
      <c r="N250" s="1">
        <v>0</v>
      </c>
      <c r="O250" s="82">
        <v>14</v>
      </c>
      <c r="P250" s="28" t="s">
        <v>56</v>
      </c>
      <c r="Q250" s="83" t="s">
        <v>1839</v>
      </c>
      <c r="R250" s="81" t="s">
        <v>1373</v>
      </c>
      <c r="S250" s="2">
        <v>44306</v>
      </c>
      <c r="T250" s="2">
        <v>44306</v>
      </c>
      <c r="U250" s="4" t="s">
        <v>1502</v>
      </c>
    </row>
    <row r="251" spans="1:21" ht="165" x14ac:dyDescent="0.25">
      <c r="A251" s="1">
        <v>2021</v>
      </c>
      <c r="B251" s="2">
        <v>44197</v>
      </c>
      <c r="C251" s="2">
        <v>44286</v>
      </c>
      <c r="D251" s="160" t="s">
        <v>323</v>
      </c>
      <c r="E251" s="34" t="s">
        <v>672</v>
      </c>
      <c r="F251" s="20" t="s">
        <v>324</v>
      </c>
      <c r="G251" s="27" t="s">
        <v>866</v>
      </c>
      <c r="H251" s="24" t="s">
        <v>1029</v>
      </c>
      <c r="I251" s="24" t="s">
        <v>1237</v>
      </c>
      <c r="J251" s="154" t="s">
        <v>1209</v>
      </c>
      <c r="K251" s="19" t="s">
        <v>869</v>
      </c>
      <c r="L251" s="81">
        <v>2019</v>
      </c>
      <c r="M251" s="17">
        <v>56</v>
      </c>
      <c r="N251" s="1">
        <v>0</v>
      </c>
      <c r="O251" s="82">
        <v>14</v>
      </c>
      <c r="P251" s="28" t="s">
        <v>56</v>
      </c>
      <c r="Q251" s="83" t="s">
        <v>1839</v>
      </c>
      <c r="R251" s="81" t="s">
        <v>1373</v>
      </c>
      <c r="S251" s="2">
        <v>44306</v>
      </c>
      <c r="T251" s="2">
        <v>44306</v>
      </c>
      <c r="U251" s="4" t="s">
        <v>1502</v>
      </c>
    </row>
    <row r="252" spans="1:21" ht="89.25" x14ac:dyDescent="0.25">
      <c r="A252" s="1">
        <v>2021</v>
      </c>
      <c r="B252" s="2">
        <v>44197</v>
      </c>
      <c r="C252" s="2">
        <v>44286</v>
      </c>
      <c r="D252" s="95" t="s">
        <v>325</v>
      </c>
      <c r="E252" s="40" t="s">
        <v>673</v>
      </c>
      <c r="F252" s="84" t="s">
        <v>1642</v>
      </c>
      <c r="G252" s="28" t="s">
        <v>869</v>
      </c>
      <c r="H252" s="5" t="s">
        <v>1030</v>
      </c>
      <c r="I252" s="3" t="s">
        <v>1238</v>
      </c>
      <c r="J252" s="16" t="s">
        <v>1153</v>
      </c>
      <c r="K252" s="19" t="s">
        <v>869</v>
      </c>
      <c r="L252" s="165">
        <v>2021</v>
      </c>
      <c r="M252" s="165">
        <v>1</v>
      </c>
      <c r="N252" s="1">
        <v>0</v>
      </c>
      <c r="O252" s="161"/>
      <c r="P252" s="28" t="s">
        <v>56</v>
      </c>
      <c r="Q252" s="83" t="s">
        <v>1839</v>
      </c>
      <c r="R252" s="81" t="s">
        <v>1495</v>
      </c>
      <c r="S252" s="2">
        <v>44306</v>
      </c>
      <c r="T252" s="2">
        <v>44306</v>
      </c>
      <c r="U252" s="4" t="s">
        <v>1502</v>
      </c>
    </row>
    <row r="253" spans="1:21" ht="89.25" x14ac:dyDescent="0.25">
      <c r="A253" s="1">
        <v>2021</v>
      </c>
      <c r="B253" s="2">
        <v>44197</v>
      </c>
      <c r="C253" s="2">
        <v>44286</v>
      </c>
      <c r="D253" s="95" t="s">
        <v>326</v>
      </c>
      <c r="E253" s="39" t="s">
        <v>674</v>
      </c>
      <c r="F253" s="84" t="s">
        <v>1643</v>
      </c>
      <c r="G253" s="28" t="s">
        <v>869</v>
      </c>
      <c r="H253" s="5" t="s">
        <v>1030</v>
      </c>
      <c r="I253" s="3" t="s">
        <v>1938</v>
      </c>
      <c r="J253" s="16" t="s">
        <v>1153</v>
      </c>
      <c r="K253" s="19" t="s">
        <v>869</v>
      </c>
      <c r="L253" s="165">
        <v>2021</v>
      </c>
      <c r="M253" s="81">
        <v>1</v>
      </c>
      <c r="N253" s="1">
        <v>0</v>
      </c>
      <c r="O253" s="162">
        <v>1</v>
      </c>
      <c r="P253" s="28" t="s">
        <v>56</v>
      </c>
      <c r="Q253" s="83" t="s">
        <v>1839</v>
      </c>
      <c r="R253" s="81" t="s">
        <v>1495</v>
      </c>
      <c r="S253" s="2">
        <v>44306</v>
      </c>
      <c r="T253" s="2">
        <v>44306</v>
      </c>
      <c r="U253" s="4" t="s">
        <v>1502</v>
      </c>
    </row>
    <row r="254" spans="1:21" ht="89.25" x14ac:dyDescent="0.25">
      <c r="A254" s="1">
        <v>2021</v>
      </c>
      <c r="B254" s="2">
        <v>44197</v>
      </c>
      <c r="C254" s="2">
        <v>44286</v>
      </c>
      <c r="D254" s="95" t="s">
        <v>327</v>
      </c>
      <c r="E254" s="39" t="s">
        <v>675</v>
      </c>
      <c r="F254" s="84" t="s">
        <v>1644</v>
      </c>
      <c r="G254" s="28" t="s">
        <v>869</v>
      </c>
      <c r="H254" s="5" t="s">
        <v>1030</v>
      </c>
      <c r="I254" s="3" t="s">
        <v>1939</v>
      </c>
      <c r="J254" s="16" t="s">
        <v>1153</v>
      </c>
      <c r="K254" s="19" t="s">
        <v>869</v>
      </c>
      <c r="L254" s="165">
        <v>2021</v>
      </c>
      <c r="M254" s="81">
        <v>1</v>
      </c>
      <c r="N254" s="1">
        <v>0</v>
      </c>
      <c r="O254" s="162">
        <v>1</v>
      </c>
      <c r="P254" s="28" t="s">
        <v>56</v>
      </c>
      <c r="Q254" s="83" t="s">
        <v>1839</v>
      </c>
      <c r="R254" s="81" t="s">
        <v>1495</v>
      </c>
      <c r="S254" s="2">
        <v>44306</v>
      </c>
      <c r="T254" s="2">
        <v>44306</v>
      </c>
      <c r="U254" s="4" t="s">
        <v>1502</v>
      </c>
    </row>
    <row r="255" spans="1:21" ht="89.25" x14ac:dyDescent="0.25">
      <c r="A255" s="1">
        <v>2021</v>
      </c>
      <c r="B255" s="2">
        <v>44197</v>
      </c>
      <c r="C255" s="2">
        <v>44286</v>
      </c>
      <c r="D255" s="95" t="s">
        <v>328</v>
      </c>
      <c r="E255" s="40" t="s">
        <v>676</v>
      </c>
      <c r="F255" s="84" t="s">
        <v>1645</v>
      </c>
      <c r="G255" s="28" t="s">
        <v>869</v>
      </c>
      <c r="H255" s="5" t="s">
        <v>1030</v>
      </c>
      <c r="I255" s="3" t="s">
        <v>1239</v>
      </c>
      <c r="J255" s="16" t="s">
        <v>1153</v>
      </c>
      <c r="K255" s="19" t="s">
        <v>869</v>
      </c>
      <c r="L255" s="165">
        <v>2021</v>
      </c>
      <c r="M255" s="81">
        <v>1</v>
      </c>
      <c r="N255" s="1">
        <v>0</v>
      </c>
      <c r="O255" s="162">
        <v>1</v>
      </c>
      <c r="P255" s="28" t="s">
        <v>56</v>
      </c>
      <c r="Q255" s="83" t="s">
        <v>1839</v>
      </c>
      <c r="R255" s="81" t="s">
        <v>1495</v>
      </c>
      <c r="S255" s="2">
        <v>44306</v>
      </c>
      <c r="T255" s="2">
        <v>44306</v>
      </c>
      <c r="U255" s="4" t="s">
        <v>1502</v>
      </c>
    </row>
    <row r="256" spans="1:21" ht="99.75" x14ac:dyDescent="0.25">
      <c r="A256" s="1">
        <v>2021</v>
      </c>
      <c r="B256" s="2">
        <v>44197</v>
      </c>
      <c r="C256" s="2">
        <v>44286</v>
      </c>
      <c r="D256" s="95" t="s">
        <v>329</v>
      </c>
      <c r="E256" s="39" t="s">
        <v>677</v>
      </c>
      <c r="F256" s="84" t="s">
        <v>1646</v>
      </c>
      <c r="G256" s="28" t="s">
        <v>869</v>
      </c>
      <c r="H256" s="5" t="s">
        <v>1030</v>
      </c>
      <c r="I256" s="3" t="s">
        <v>1240</v>
      </c>
      <c r="J256" s="16" t="s">
        <v>1153</v>
      </c>
      <c r="K256" s="19" t="s">
        <v>869</v>
      </c>
      <c r="L256" s="165">
        <v>2021</v>
      </c>
      <c r="M256" s="81">
        <v>1</v>
      </c>
      <c r="N256" s="1">
        <v>0</v>
      </c>
      <c r="O256" s="162">
        <v>1</v>
      </c>
      <c r="P256" s="28" t="s">
        <v>56</v>
      </c>
      <c r="Q256" s="83" t="s">
        <v>1839</v>
      </c>
      <c r="R256" s="81" t="s">
        <v>1495</v>
      </c>
      <c r="S256" s="2">
        <v>44306</v>
      </c>
      <c r="T256" s="2">
        <v>44306</v>
      </c>
      <c r="U256" s="4" t="s">
        <v>1502</v>
      </c>
    </row>
    <row r="257" spans="1:21" ht="89.25" x14ac:dyDescent="0.25">
      <c r="A257" s="1">
        <v>2021</v>
      </c>
      <c r="B257" s="2">
        <v>44197</v>
      </c>
      <c r="C257" s="2">
        <v>44286</v>
      </c>
      <c r="D257" s="95" t="s">
        <v>330</v>
      </c>
      <c r="E257" s="39" t="s">
        <v>678</v>
      </c>
      <c r="F257" s="84" t="s">
        <v>1647</v>
      </c>
      <c r="G257" s="28" t="s">
        <v>869</v>
      </c>
      <c r="H257" s="5" t="s">
        <v>1031</v>
      </c>
      <c r="I257" s="3" t="s">
        <v>1241</v>
      </c>
      <c r="J257" s="16" t="s">
        <v>1153</v>
      </c>
      <c r="K257" s="19" t="s">
        <v>869</v>
      </c>
      <c r="L257" s="165">
        <v>2021</v>
      </c>
      <c r="M257" s="81">
        <v>2</v>
      </c>
      <c r="N257" s="1">
        <v>0</v>
      </c>
      <c r="O257" s="162">
        <v>1</v>
      </c>
      <c r="P257" s="28" t="s">
        <v>56</v>
      </c>
      <c r="Q257" s="83" t="s">
        <v>1839</v>
      </c>
      <c r="R257" s="81" t="s">
        <v>1495</v>
      </c>
      <c r="S257" s="2">
        <v>44306</v>
      </c>
      <c r="T257" s="2">
        <v>44306</v>
      </c>
      <c r="U257" s="4" t="s">
        <v>1502</v>
      </c>
    </row>
    <row r="258" spans="1:21" ht="99.75" x14ac:dyDescent="0.25">
      <c r="A258" s="1">
        <v>2021</v>
      </c>
      <c r="B258" s="2">
        <v>44197</v>
      </c>
      <c r="C258" s="2">
        <v>44286</v>
      </c>
      <c r="D258" s="95" t="s">
        <v>331</v>
      </c>
      <c r="E258" s="40" t="s">
        <v>679</v>
      </c>
      <c r="F258" s="84" t="s">
        <v>1648</v>
      </c>
      <c r="G258" s="28" t="s">
        <v>869</v>
      </c>
      <c r="H258" s="5" t="s">
        <v>1030</v>
      </c>
      <c r="I258" s="3" t="s">
        <v>1239</v>
      </c>
      <c r="J258" s="16" t="s">
        <v>1153</v>
      </c>
      <c r="K258" s="19" t="s">
        <v>869</v>
      </c>
      <c r="L258" s="165">
        <v>2021</v>
      </c>
      <c r="M258" s="81">
        <v>1</v>
      </c>
      <c r="N258" s="1">
        <v>0</v>
      </c>
      <c r="O258" s="162">
        <v>1</v>
      </c>
      <c r="P258" s="28" t="s">
        <v>56</v>
      </c>
      <c r="Q258" s="83" t="s">
        <v>1839</v>
      </c>
      <c r="R258" s="81" t="s">
        <v>1495</v>
      </c>
      <c r="S258" s="2">
        <v>44306</v>
      </c>
      <c r="T258" s="2">
        <v>44306</v>
      </c>
      <c r="U258" s="4" t="s">
        <v>1502</v>
      </c>
    </row>
    <row r="259" spans="1:21" ht="99.75" x14ac:dyDescent="0.25">
      <c r="A259" s="1">
        <v>2021</v>
      </c>
      <c r="B259" s="2">
        <v>44197</v>
      </c>
      <c r="C259" s="2">
        <v>44286</v>
      </c>
      <c r="D259" s="95" t="s">
        <v>332</v>
      </c>
      <c r="E259" s="39" t="s">
        <v>680</v>
      </c>
      <c r="F259" s="84" t="s">
        <v>1648</v>
      </c>
      <c r="G259" s="28" t="s">
        <v>869</v>
      </c>
      <c r="H259" s="5" t="s">
        <v>1030</v>
      </c>
      <c r="I259" s="3" t="s">
        <v>1242</v>
      </c>
      <c r="J259" s="16" t="s">
        <v>1153</v>
      </c>
      <c r="K259" s="19" t="s">
        <v>869</v>
      </c>
      <c r="L259" s="165">
        <v>2021</v>
      </c>
      <c r="M259" s="81">
        <v>1</v>
      </c>
      <c r="N259" s="1">
        <v>0</v>
      </c>
      <c r="O259" s="162">
        <v>1</v>
      </c>
      <c r="P259" s="28" t="s">
        <v>56</v>
      </c>
      <c r="Q259" s="83" t="s">
        <v>1839</v>
      </c>
      <c r="R259" s="81" t="s">
        <v>1495</v>
      </c>
      <c r="S259" s="2">
        <v>44306</v>
      </c>
      <c r="T259" s="2">
        <v>44306</v>
      </c>
      <c r="U259" s="4" t="s">
        <v>1502</v>
      </c>
    </row>
    <row r="260" spans="1:21" ht="99.75" x14ac:dyDescent="0.25">
      <c r="A260" s="1">
        <v>2021</v>
      </c>
      <c r="B260" s="2">
        <v>44197</v>
      </c>
      <c r="C260" s="2">
        <v>44286</v>
      </c>
      <c r="D260" s="95" t="s">
        <v>333</v>
      </c>
      <c r="E260" s="39" t="s">
        <v>681</v>
      </c>
      <c r="F260" s="84" t="s">
        <v>1648</v>
      </c>
      <c r="G260" s="28" t="s">
        <v>869</v>
      </c>
      <c r="H260" s="5" t="s">
        <v>1030</v>
      </c>
      <c r="I260" s="3" t="s">
        <v>1243</v>
      </c>
      <c r="J260" s="16" t="s">
        <v>1153</v>
      </c>
      <c r="K260" s="19" t="s">
        <v>869</v>
      </c>
      <c r="L260" s="165">
        <v>2021</v>
      </c>
      <c r="M260" s="81">
        <v>1</v>
      </c>
      <c r="N260" s="1">
        <v>0</v>
      </c>
      <c r="O260" s="162">
        <v>1</v>
      </c>
      <c r="P260" s="28" t="s">
        <v>56</v>
      </c>
      <c r="Q260" s="83" t="s">
        <v>1839</v>
      </c>
      <c r="R260" s="81" t="s">
        <v>1495</v>
      </c>
      <c r="S260" s="2">
        <v>44306</v>
      </c>
      <c r="T260" s="2">
        <v>44306</v>
      </c>
      <c r="U260" s="4" t="s">
        <v>1502</v>
      </c>
    </row>
    <row r="261" spans="1:21" ht="99.75" x14ac:dyDescent="0.25">
      <c r="A261" s="1">
        <v>2021</v>
      </c>
      <c r="B261" s="2">
        <v>44197</v>
      </c>
      <c r="C261" s="2">
        <v>44286</v>
      </c>
      <c r="D261" s="6" t="s">
        <v>334</v>
      </c>
      <c r="E261" s="39" t="s">
        <v>682</v>
      </c>
      <c r="F261" s="84" t="s">
        <v>1648</v>
      </c>
      <c r="G261" s="28" t="s">
        <v>869</v>
      </c>
      <c r="H261" s="7" t="s">
        <v>1032</v>
      </c>
      <c r="I261" s="3" t="s">
        <v>1244</v>
      </c>
      <c r="J261" s="16" t="s">
        <v>1153</v>
      </c>
      <c r="K261" s="19" t="s">
        <v>869</v>
      </c>
      <c r="L261" s="165">
        <v>2021</v>
      </c>
      <c r="M261" s="81">
        <v>15</v>
      </c>
      <c r="N261" s="1">
        <v>0</v>
      </c>
      <c r="O261" s="182">
        <v>1</v>
      </c>
      <c r="P261" s="28" t="s">
        <v>56</v>
      </c>
      <c r="Q261" s="83" t="s">
        <v>1839</v>
      </c>
      <c r="R261" s="81" t="s">
        <v>1495</v>
      </c>
      <c r="S261" s="2">
        <v>44306</v>
      </c>
      <c r="T261" s="2">
        <v>44306</v>
      </c>
      <c r="U261" s="4" t="s">
        <v>1502</v>
      </c>
    </row>
    <row r="262" spans="1:21" ht="102" x14ac:dyDescent="0.25">
      <c r="A262" s="1">
        <v>2021</v>
      </c>
      <c r="B262" s="2">
        <v>44197</v>
      </c>
      <c r="C262" s="2">
        <v>44286</v>
      </c>
      <c r="D262" s="6" t="s">
        <v>335</v>
      </c>
      <c r="E262" s="39" t="s">
        <v>683</v>
      </c>
      <c r="F262" s="84" t="s">
        <v>1648</v>
      </c>
      <c r="G262" s="28" t="s">
        <v>869</v>
      </c>
      <c r="H262" s="7" t="s">
        <v>1033</v>
      </c>
      <c r="I262" s="3" t="s">
        <v>1245</v>
      </c>
      <c r="J262" s="16" t="s">
        <v>1153</v>
      </c>
      <c r="K262" s="19" t="s">
        <v>869</v>
      </c>
      <c r="L262" s="165">
        <v>2021</v>
      </c>
      <c r="M262" s="81">
        <v>1</v>
      </c>
      <c r="N262" s="1">
        <v>0</v>
      </c>
      <c r="O262" s="182">
        <v>0</v>
      </c>
      <c r="P262" s="28" t="s">
        <v>56</v>
      </c>
      <c r="Q262" s="83" t="s">
        <v>1839</v>
      </c>
      <c r="R262" s="81" t="s">
        <v>1495</v>
      </c>
      <c r="S262" s="2">
        <v>44306</v>
      </c>
      <c r="T262" s="2">
        <v>44306</v>
      </c>
      <c r="U262" s="4" t="s">
        <v>1502</v>
      </c>
    </row>
    <row r="263" spans="1:21" ht="102" x14ac:dyDescent="0.25">
      <c r="A263" s="1">
        <v>2021</v>
      </c>
      <c r="B263" s="2">
        <v>44197</v>
      </c>
      <c r="C263" s="2">
        <v>44286</v>
      </c>
      <c r="D263" s="6" t="s">
        <v>1410</v>
      </c>
      <c r="E263" s="39" t="s">
        <v>684</v>
      </c>
      <c r="F263" s="84" t="s">
        <v>1648</v>
      </c>
      <c r="G263" s="28" t="s">
        <v>869</v>
      </c>
      <c r="H263" s="7" t="s">
        <v>1034</v>
      </c>
      <c r="I263" s="3" t="s">
        <v>1246</v>
      </c>
      <c r="J263" s="16" t="s">
        <v>1153</v>
      </c>
      <c r="K263" s="19" t="s">
        <v>869</v>
      </c>
      <c r="L263" s="165">
        <v>2021</v>
      </c>
      <c r="M263" s="81">
        <v>100</v>
      </c>
      <c r="N263" s="1">
        <v>0</v>
      </c>
      <c r="O263" s="182">
        <v>0</v>
      </c>
      <c r="P263" s="28" t="s">
        <v>56</v>
      </c>
      <c r="Q263" s="83" t="s">
        <v>1839</v>
      </c>
      <c r="R263" s="81" t="s">
        <v>1495</v>
      </c>
      <c r="S263" s="2">
        <v>44306</v>
      </c>
      <c r="T263" s="2">
        <v>44306</v>
      </c>
      <c r="U263" s="4" t="s">
        <v>1502</v>
      </c>
    </row>
    <row r="264" spans="1:21" ht="127.5" x14ac:dyDescent="0.25">
      <c r="A264" s="1">
        <v>2021</v>
      </c>
      <c r="B264" s="2">
        <v>44197</v>
      </c>
      <c r="C264" s="2">
        <v>44286</v>
      </c>
      <c r="D264" s="6" t="s">
        <v>336</v>
      </c>
      <c r="E264" s="39" t="s">
        <v>685</v>
      </c>
      <c r="F264" s="84" t="s">
        <v>1648</v>
      </c>
      <c r="G264" s="28" t="s">
        <v>869</v>
      </c>
      <c r="H264" s="7" t="s">
        <v>1035</v>
      </c>
      <c r="I264" s="3" t="s">
        <v>1247</v>
      </c>
      <c r="J264" s="16" t="s">
        <v>1153</v>
      </c>
      <c r="K264" s="19" t="s">
        <v>869</v>
      </c>
      <c r="L264" s="165">
        <v>2021</v>
      </c>
      <c r="M264" s="81">
        <v>15</v>
      </c>
      <c r="N264" s="1">
        <v>0</v>
      </c>
      <c r="O264" s="182">
        <v>0</v>
      </c>
      <c r="P264" s="28" t="s">
        <v>56</v>
      </c>
      <c r="Q264" s="83" t="s">
        <v>1839</v>
      </c>
      <c r="R264" s="81" t="s">
        <v>1495</v>
      </c>
      <c r="S264" s="2">
        <v>44306</v>
      </c>
      <c r="T264" s="2">
        <v>44306</v>
      </c>
      <c r="U264" s="4" t="s">
        <v>1502</v>
      </c>
    </row>
    <row r="265" spans="1:21" ht="128.25" x14ac:dyDescent="0.25">
      <c r="A265" s="1">
        <v>2021</v>
      </c>
      <c r="B265" s="2">
        <v>44197</v>
      </c>
      <c r="C265" s="2">
        <v>44286</v>
      </c>
      <c r="D265" s="6" t="s">
        <v>1411</v>
      </c>
      <c r="E265" s="39" t="s">
        <v>686</v>
      </c>
      <c r="F265" s="84" t="s">
        <v>1648</v>
      </c>
      <c r="G265" s="28" t="s">
        <v>869</v>
      </c>
      <c r="H265" s="7" t="s">
        <v>1036</v>
      </c>
      <c r="I265" s="3" t="s">
        <v>1248</v>
      </c>
      <c r="J265" s="16" t="s">
        <v>1153</v>
      </c>
      <c r="K265" s="19" t="s">
        <v>869</v>
      </c>
      <c r="L265" s="165">
        <v>2021</v>
      </c>
      <c r="M265" s="81">
        <v>24</v>
      </c>
      <c r="N265" s="1">
        <v>0</v>
      </c>
      <c r="O265" s="182">
        <v>1</v>
      </c>
      <c r="P265" s="28" t="s">
        <v>56</v>
      </c>
      <c r="Q265" s="83" t="s">
        <v>1839</v>
      </c>
      <c r="R265" s="81" t="s">
        <v>1495</v>
      </c>
      <c r="S265" s="2">
        <v>44306</v>
      </c>
      <c r="T265" s="2">
        <v>44306</v>
      </c>
      <c r="U265" s="4" t="s">
        <v>1502</v>
      </c>
    </row>
    <row r="266" spans="1:21" ht="153" x14ac:dyDescent="0.25">
      <c r="A266" s="1">
        <v>2021</v>
      </c>
      <c r="B266" s="2">
        <v>44197</v>
      </c>
      <c r="C266" s="2">
        <v>44286</v>
      </c>
      <c r="D266" s="6" t="s">
        <v>337</v>
      </c>
      <c r="E266" s="39" t="s">
        <v>687</v>
      </c>
      <c r="F266" s="84" t="s">
        <v>1648</v>
      </c>
      <c r="G266" s="28" t="s">
        <v>869</v>
      </c>
      <c r="H266" s="7" t="s">
        <v>1036</v>
      </c>
      <c r="I266" s="3" t="s">
        <v>1249</v>
      </c>
      <c r="J266" s="16" t="s">
        <v>1153</v>
      </c>
      <c r="K266" s="19" t="s">
        <v>869</v>
      </c>
      <c r="L266" s="165">
        <v>2021</v>
      </c>
      <c r="M266" s="81">
        <v>31</v>
      </c>
      <c r="N266" s="1">
        <v>0</v>
      </c>
      <c r="O266" s="182">
        <v>0</v>
      </c>
      <c r="P266" s="28" t="s">
        <v>56</v>
      </c>
      <c r="Q266" s="83" t="s">
        <v>1839</v>
      </c>
      <c r="R266" s="81" t="s">
        <v>1495</v>
      </c>
      <c r="S266" s="2">
        <v>44306</v>
      </c>
      <c r="T266" s="2">
        <v>44306</v>
      </c>
      <c r="U266" s="4" t="s">
        <v>1502</v>
      </c>
    </row>
    <row r="267" spans="1:21" ht="153" x14ac:dyDescent="0.25">
      <c r="A267" s="1">
        <v>2021</v>
      </c>
      <c r="B267" s="2">
        <v>44197</v>
      </c>
      <c r="C267" s="2">
        <v>44286</v>
      </c>
      <c r="D267" s="6" t="s">
        <v>338</v>
      </c>
      <c r="E267" s="39" t="s">
        <v>688</v>
      </c>
      <c r="F267" s="84" t="s">
        <v>1648</v>
      </c>
      <c r="G267" s="28" t="s">
        <v>869</v>
      </c>
      <c r="H267" s="7" t="s">
        <v>1037</v>
      </c>
      <c r="I267" s="3" t="s">
        <v>1250</v>
      </c>
      <c r="J267" s="16" t="s">
        <v>1153</v>
      </c>
      <c r="K267" s="19" t="s">
        <v>869</v>
      </c>
      <c r="L267" s="165">
        <v>2021</v>
      </c>
      <c r="M267" s="81">
        <v>1</v>
      </c>
      <c r="N267" s="1">
        <v>0</v>
      </c>
      <c r="O267" s="182">
        <v>1</v>
      </c>
      <c r="P267" s="28" t="s">
        <v>56</v>
      </c>
      <c r="Q267" s="83" t="s">
        <v>1839</v>
      </c>
      <c r="R267" s="81" t="s">
        <v>1495</v>
      </c>
      <c r="S267" s="2">
        <v>44306</v>
      </c>
      <c r="T267" s="2">
        <v>44306</v>
      </c>
      <c r="U267" s="4" t="s">
        <v>1502</v>
      </c>
    </row>
    <row r="268" spans="1:21" ht="114" x14ac:dyDescent="0.25">
      <c r="A268" s="1">
        <v>2021</v>
      </c>
      <c r="B268" s="2">
        <v>44197</v>
      </c>
      <c r="C268" s="2">
        <v>44286</v>
      </c>
      <c r="D268" s="6" t="s">
        <v>340</v>
      </c>
      <c r="E268" s="39" t="s">
        <v>689</v>
      </c>
      <c r="F268" s="84" t="s">
        <v>1648</v>
      </c>
      <c r="G268" s="28" t="s">
        <v>869</v>
      </c>
      <c r="H268" s="5" t="s">
        <v>1038</v>
      </c>
      <c r="I268" s="3" t="s">
        <v>1251</v>
      </c>
      <c r="J268" s="16" t="s">
        <v>1153</v>
      </c>
      <c r="K268" s="19" t="s">
        <v>869</v>
      </c>
      <c r="L268" s="165">
        <v>2021</v>
      </c>
      <c r="M268" s="81">
        <v>2</v>
      </c>
      <c r="N268" s="1">
        <v>0</v>
      </c>
      <c r="O268" s="182">
        <v>1</v>
      </c>
      <c r="P268" s="28" t="s">
        <v>56</v>
      </c>
      <c r="Q268" s="83" t="s">
        <v>1839</v>
      </c>
      <c r="R268" s="81" t="s">
        <v>1495</v>
      </c>
      <c r="S268" s="2">
        <v>44306</v>
      </c>
      <c r="T268" s="2">
        <v>44306</v>
      </c>
      <c r="U268" s="4" t="s">
        <v>1502</v>
      </c>
    </row>
    <row r="269" spans="1:21" ht="127.5" x14ac:dyDescent="0.25">
      <c r="A269" s="1">
        <v>2021</v>
      </c>
      <c r="B269" s="2">
        <v>44197</v>
      </c>
      <c r="C269" s="2">
        <v>44286</v>
      </c>
      <c r="D269" s="6" t="s">
        <v>341</v>
      </c>
      <c r="E269" s="39" t="s">
        <v>690</v>
      </c>
      <c r="F269" s="84" t="s">
        <v>1648</v>
      </c>
      <c r="G269" s="28" t="s">
        <v>869</v>
      </c>
      <c r="H269" s="5" t="s">
        <v>1039</v>
      </c>
      <c r="I269" s="163" t="s">
        <v>1252</v>
      </c>
      <c r="J269" s="16" t="s">
        <v>1153</v>
      </c>
      <c r="K269" s="19" t="s">
        <v>869</v>
      </c>
      <c r="L269" s="165">
        <v>2021</v>
      </c>
      <c r="M269" s="81">
        <v>1</v>
      </c>
      <c r="N269" s="1">
        <v>0</v>
      </c>
      <c r="O269" s="182">
        <v>0</v>
      </c>
      <c r="P269" s="28" t="s">
        <v>56</v>
      </c>
      <c r="Q269" s="83" t="s">
        <v>1839</v>
      </c>
      <c r="R269" s="81" t="s">
        <v>1495</v>
      </c>
      <c r="S269" s="2">
        <v>44306</v>
      </c>
      <c r="T269" s="2">
        <v>44306</v>
      </c>
      <c r="U269" s="4" t="s">
        <v>1502</v>
      </c>
    </row>
    <row r="270" spans="1:21" ht="127.5" x14ac:dyDescent="0.25">
      <c r="A270" s="1">
        <v>2021</v>
      </c>
      <c r="B270" s="2">
        <v>44197</v>
      </c>
      <c r="C270" s="2">
        <v>44286</v>
      </c>
      <c r="D270" s="8" t="s">
        <v>342</v>
      </c>
      <c r="E270" s="39" t="s">
        <v>691</v>
      </c>
      <c r="F270" s="84" t="s">
        <v>1643</v>
      </c>
      <c r="G270" s="28" t="s">
        <v>869</v>
      </c>
      <c r="H270" s="5" t="s">
        <v>1040</v>
      </c>
      <c r="I270" s="5" t="s">
        <v>1253</v>
      </c>
      <c r="J270" s="16" t="s">
        <v>1153</v>
      </c>
      <c r="K270" s="19" t="s">
        <v>869</v>
      </c>
      <c r="L270" s="165">
        <v>2021</v>
      </c>
      <c r="M270" s="81">
        <v>1</v>
      </c>
      <c r="N270" s="1">
        <v>0</v>
      </c>
      <c r="O270" s="162">
        <v>1</v>
      </c>
      <c r="P270" s="28" t="s">
        <v>56</v>
      </c>
      <c r="Q270" s="83" t="s">
        <v>1839</v>
      </c>
      <c r="R270" s="81" t="s">
        <v>1495</v>
      </c>
      <c r="S270" s="2">
        <v>44306</v>
      </c>
      <c r="T270" s="2">
        <v>44306</v>
      </c>
      <c r="U270" s="4" t="s">
        <v>1502</v>
      </c>
    </row>
    <row r="271" spans="1:21" ht="76.5" x14ac:dyDescent="0.25">
      <c r="A271" s="1">
        <v>2021</v>
      </c>
      <c r="B271" s="2">
        <v>44197</v>
      </c>
      <c r="C271" s="2">
        <v>44286</v>
      </c>
      <c r="D271" s="8" t="s">
        <v>343</v>
      </c>
      <c r="E271" s="39" t="s">
        <v>692</v>
      </c>
      <c r="F271" s="84" t="s">
        <v>1643</v>
      </c>
      <c r="G271" s="28" t="s">
        <v>869</v>
      </c>
      <c r="H271" s="5" t="s">
        <v>1041</v>
      </c>
      <c r="I271" s="5" t="s">
        <v>1254</v>
      </c>
      <c r="J271" s="16" t="s">
        <v>1153</v>
      </c>
      <c r="K271" s="19" t="s">
        <v>869</v>
      </c>
      <c r="L271" s="165">
        <v>2021</v>
      </c>
      <c r="M271" s="81">
        <v>1</v>
      </c>
      <c r="N271" s="1">
        <v>0</v>
      </c>
      <c r="O271" s="162">
        <v>1</v>
      </c>
      <c r="P271" s="28" t="s">
        <v>56</v>
      </c>
      <c r="Q271" s="83" t="s">
        <v>1839</v>
      </c>
      <c r="R271" s="81" t="s">
        <v>1495</v>
      </c>
      <c r="S271" s="2">
        <v>44306</v>
      </c>
      <c r="T271" s="2">
        <v>44306</v>
      </c>
      <c r="U271" s="4" t="s">
        <v>1502</v>
      </c>
    </row>
    <row r="272" spans="1:21" ht="114.75" x14ac:dyDescent="0.25">
      <c r="A272" s="1">
        <v>2021</v>
      </c>
      <c r="B272" s="2">
        <v>44197</v>
      </c>
      <c r="C272" s="2">
        <v>44286</v>
      </c>
      <c r="D272" s="5" t="s">
        <v>344</v>
      </c>
      <c r="E272" s="35" t="s">
        <v>693</v>
      </c>
      <c r="F272" s="107" t="s">
        <v>1644</v>
      </c>
      <c r="G272" s="28" t="s">
        <v>869</v>
      </c>
      <c r="H272" s="7" t="s">
        <v>1042</v>
      </c>
      <c r="I272" s="3" t="s">
        <v>1255</v>
      </c>
      <c r="J272" s="16" t="s">
        <v>1153</v>
      </c>
      <c r="K272" s="19" t="s">
        <v>869</v>
      </c>
      <c r="L272" s="165">
        <v>2021</v>
      </c>
      <c r="M272" s="81">
        <v>1</v>
      </c>
      <c r="N272" s="1">
        <v>0</v>
      </c>
      <c r="O272" s="81">
        <v>0.25</v>
      </c>
      <c r="P272" s="28" t="s">
        <v>56</v>
      </c>
      <c r="Q272" s="83" t="s">
        <v>1839</v>
      </c>
      <c r="R272" s="81" t="s">
        <v>1495</v>
      </c>
      <c r="S272" s="2">
        <v>44306</v>
      </c>
      <c r="T272" s="2">
        <v>44306</v>
      </c>
      <c r="U272" s="4" t="s">
        <v>1502</v>
      </c>
    </row>
    <row r="273" spans="1:21" ht="89.25" x14ac:dyDescent="0.25">
      <c r="A273" s="1">
        <v>2021</v>
      </c>
      <c r="B273" s="2">
        <v>44197</v>
      </c>
      <c r="C273" s="2">
        <v>44286</v>
      </c>
      <c r="D273" s="7" t="s">
        <v>345</v>
      </c>
      <c r="E273" s="35" t="s">
        <v>694</v>
      </c>
      <c r="F273" s="107" t="s">
        <v>1644</v>
      </c>
      <c r="G273" s="28" t="s">
        <v>869</v>
      </c>
      <c r="H273" s="5" t="s">
        <v>1043</v>
      </c>
      <c r="I273" s="3" t="s">
        <v>1256</v>
      </c>
      <c r="J273" s="16" t="s">
        <v>1153</v>
      </c>
      <c r="K273" s="19" t="s">
        <v>869</v>
      </c>
      <c r="L273" s="165">
        <v>2021</v>
      </c>
      <c r="M273" s="164">
        <v>0</v>
      </c>
      <c r="N273" s="1">
        <v>0</v>
      </c>
      <c r="O273" s="81">
        <v>0</v>
      </c>
      <c r="P273" s="28" t="s">
        <v>56</v>
      </c>
      <c r="Q273" s="83" t="s">
        <v>1839</v>
      </c>
      <c r="R273" s="81" t="s">
        <v>1495</v>
      </c>
      <c r="S273" s="2">
        <v>44306</v>
      </c>
      <c r="T273" s="2">
        <v>44306</v>
      </c>
      <c r="U273" s="4" t="s">
        <v>1502</v>
      </c>
    </row>
    <row r="274" spans="1:21" ht="76.5" x14ac:dyDescent="0.25">
      <c r="A274" s="1">
        <v>2021</v>
      </c>
      <c r="B274" s="2">
        <v>44197</v>
      </c>
      <c r="C274" s="2">
        <v>44286</v>
      </c>
      <c r="D274" s="5" t="s">
        <v>346</v>
      </c>
      <c r="E274" s="35" t="s">
        <v>695</v>
      </c>
      <c r="F274" s="107" t="s">
        <v>1644</v>
      </c>
      <c r="G274" s="28" t="s">
        <v>869</v>
      </c>
      <c r="H274" s="5" t="s">
        <v>1044</v>
      </c>
      <c r="I274" s="3" t="s">
        <v>1257</v>
      </c>
      <c r="J274" s="16" t="s">
        <v>1153</v>
      </c>
      <c r="K274" s="19" t="s">
        <v>869</v>
      </c>
      <c r="L274" s="165">
        <v>2021</v>
      </c>
      <c r="M274" s="81">
        <v>0</v>
      </c>
      <c r="N274" s="1">
        <v>0</v>
      </c>
      <c r="O274" s="81">
        <v>0</v>
      </c>
      <c r="P274" s="28" t="s">
        <v>56</v>
      </c>
      <c r="Q274" s="83" t="s">
        <v>1839</v>
      </c>
      <c r="R274" s="81" t="s">
        <v>1495</v>
      </c>
      <c r="S274" s="2">
        <v>44306</v>
      </c>
      <c r="T274" s="2">
        <v>44306</v>
      </c>
      <c r="U274" s="4" t="s">
        <v>1502</v>
      </c>
    </row>
    <row r="275" spans="1:21" ht="90" x14ac:dyDescent="0.25">
      <c r="A275" s="1">
        <v>2021</v>
      </c>
      <c r="B275" s="2">
        <v>44197</v>
      </c>
      <c r="C275" s="2">
        <v>44286</v>
      </c>
      <c r="D275" s="8" t="s">
        <v>347</v>
      </c>
      <c r="E275" s="35" t="s">
        <v>696</v>
      </c>
      <c r="F275" s="107" t="s">
        <v>1645</v>
      </c>
      <c r="G275" s="28" t="s">
        <v>869</v>
      </c>
      <c r="H275" s="7" t="s">
        <v>1045</v>
      </c>
      <c r="I275" s="3" t="s">
        <v>1258</v>
      </c>
      <c r="J275" s="16" t="s">
        <v>1153</v>
      </c>
      <c r="K275" s="19" t="s">
        <v>869</v>
      </c>
      <c r="L275" s="165">
        <v>2021</v>
      </c>
      <c r="M275" s="81">
        <v>100</v>
      </c>
      <c r="N275" s="1">
        <v>0</v>
      </c>
      <c r="O275" s="81">
        <v>0.25</v>
      </c>
      <c r="P275" s="28" t="s">
        <v>56</v>
      </c>
      <c r="Q275" s="83" t="s">
        <v>1839</v>
      </c>
      <c r="R275" s="81" t="s">
        <v>1495</v>
      </c>
      <c r="S275" s="2">
        <v>44306</v>
      </c>
      <c r="T275" s="2">
        <v>44306</v>
      </c>
      <c r="U275" s="4" t="s">
        <v>1502</v>
      </c>
    </row>
    <row r="276" spans="1:21" ht="90" x14ac:dyDescent="0.25">
      <c r="A276" s="1">
        <v>2021</v>
      </c>
      <c r="B276" s="2">
        <v>44197</v>
      </c>
      <c r="C276" s="2">
        <v>44286</v>
      </c>
      <c r="D276" s="8" t="s">
        <v>348</v>
      </c>
      <c r="E276" s="35" t="s">
        <v>697</v>
      </c>
      <c r="F276" s="107" t="s">
        <v>1645</v>
      </c>
      <c r="G276" s="28" t="s">
        <v>869</v>
      </c>
      <c r="H276" s="5" t="s">
        <v>1046</v>
      </c>
      <c r="I276" s="3" t="s">
        <v>1259</v>
      </c>
      <c r="J276" s="16" t="s">
        <v>1153</v>
      </c>
      <c r="K276" s="19" t="s">
        <v>869</v>
      </c>
      <c r="L276" s="165">
        <v>2021</v>
      </c>
      <c r="M276" s="81">
        <v>100</v>
      </c>
      <c r="N276" s="1">
        <v>0</v>
      </c>
      <c r="O276" s="81">
        <v>0.25</v>
      </c>
      <c r="P276" s="28" t="s">
        <v>56</v>
      </c>
      <c r="Q276" s="83" t="s">
        <v>1839</v>
      </c>
      <c r="R276" s="81" t="s">
        <v>1495</v>
      </c>
      <c r="S276" s="2">
        <v>44306</v>
      </c>
      <c r="T276" s="2">
        <v>44306</v>
      </c>
      <c r="U276" s="4" t="s">
        <v>1502</v>
      </c>
    </row>
    <row r="277" spans="1:21" ht="127.5" x14ac:dyDescent="0.25">
      <c r="A277" s="1">
        <v>2021</v>
      </c>
      <c r="B277" s="2">
        <v>44197</v>
      </c>
      <c r="C277" s="2">
        <v>44286</v>
      </c>
      <c r="D277" s="8" t="s">
        <v>349</v>
      </c>
      <c r="E277" s="35" t="s">
        <v>698</v>
      </c>
      <c r="F277" s="107" t="s">
        <v>1645</v>
      </c>
      <c r="G277" s="28" t="s">
        <v>869</v>
      </c>
      <c r="H277" s="5" t="s">
        <v>1047</v>
      </c>
      <c r="I277" s="3" t="s">
        <v>1260</v>
      </c>
      <c r="J277" s="16" t="s">
        <v>1153</v>
      </c>
      <c r="K277" s="19" t="s">
        <v>869</v>
      </c>
      <c r="L277" s="165">
        <v>2021</v>
      </c>
      <c r="M277" s="81">
        <v>36</v>
      </c>
      <c r="N277" s="1">
        <v>0</v>
      </c>
      <c r="O277" s="81">
        <v>0</v>
      </c>
      <c r="P277" s="28" t="s">
        <v>56</v>
      </c>
      <c r="Q277" s="83" t="s">
        <v>1839</v>
      </c>
      <c r="R277" s="81" t="s">
        <v>1495</v>
      </c>
      <c r="S277" s="2">
        <v>44306</v>
      </c>
      <c r="T277" s="2">
        <v>44306</v>
      </c>
      <c r="U277" s="4" t="s">
        <v>1502</v>
      </c>
    </row>
    <row r="278" spans="1:21" ht="216.75" x14ac:dyDescent="0.25">
      <c r="A278" s="1">
        <v>2021</v>
      </c>
      <c r="B278" s="2">
        <v>44197</v>
      </c>
      <c r="C278" s="2">
        <v>44286</v>
      </c>
      <c r="D278" s="8" t="s">
        <v>350</v>
      </c>
      <c r="E278" s="35" t="s">
        <v>699</v>
      </c>
      <c r="F278" s="107" t="s">
        <v>1645</v>
      </c>
      <c r="G278" s="28" t="s">
        <v>869</v>
      </c>
      <c r="H278" s="7" t="s">
        <v>1048</v>
      </c>
      <c r="I278" s="3" t="s">
        <v>1261</v>
      </c>
      <c r="J278" s="16" t="s">
        <v>1153</v>
      </c>
      <c r="K278" s="19" t="s">
        <v>869</v>
      </c>
      <c r="L278" s="165">
        <v>2021</v>
      </c>
      <c r="M278" s="81">
        <v>8</v>
      </c>
      <c r="N278" s="1">
        <v>0</v>
      </c>
      <c r="O278" s="81">
        <v>0</v>
      </c>
      <c r="P278" s="28" t="s">
        <v>56</v>
      </c>
      <c r="Q278" s="83" t="s">
        <v>1839</v>
      </c>
      <c r="R278" s="81" t="s">
        <v>1495</v>
      </c>
      <c r="S278" s="2">
        <v>44306</v>
      </c>
      <c r="T278" s="2">
        <v>44306</v>
      </c>
      <c r="U278" s="4" t="s">
        <v>1502</v>
      </c>
    </row>
    <row r="279" spans="1:21" ht="102" x14ac:dyDescent="0.25">
      <c r="A279" s="1">
        <v>2021</v>
      </c>
      <c r="B279" s="2">
        <v>44197</v>
      </c>
      <c r="C279" s="2">
        <v>44286</v>
      </c>
      <c r="D279" s="8" t="s">
        <v>351</v>
      </c>
      <c r="E279" s="35" t="s">
        <v>700</v>
      </c>
      <c r="F279" s="107" t="s">
        <v>1645</v>
      </c>
      <c r="G279" s="28" t="s">
        <v>869</v>
      </c>
      <c r="H279" s="5" t="s">
        <v>1049</v>
      </c>
      <c r="I279" s="3" t="s">
        <v>1262</v>
      </c>
      <c r="J279" s="16" t="s">
        <v>1153</v>
      </c>
      <c r="K279" s="19" t="s">
        <v>869</v>
      </c>
      <c r="L279" s="165">
        <v>2021</v>
      </c>
      <c r="M279" s="81">
        <v>10</v>
      </c>
      <c r="N279" s="1">
        <v>0</v>
      </c>
      <c r="O279" s="81">
        <v>0</v>
      </c>
      <c r="P279" s="28" t="s">
        <v>56</v>
      </c>
      <c r="Q279" s="83" t="s">
        <v>1839</v>
      </c>
      <c r="R279" s="81" t="s">
        <v>1495</v>
      </c>
      <c r="S279" s="2">
        <v>44306</v>
      </c>
      <c r="T279" s="2">
        <v>44306</v>
      </c>
      <c r="U279" s="4" t="s">
        <v>1502</v>
      </c>
    </row>
    <row r="280" spans="1:21" ht="102" x14ac:dyDescent="0.25">
      <c r="A280" s="1">
        <v>2021</v>
      </c>
      <c r="B280" s="2">
        <v>44197</v>
      </c>
      <c r="C280" s="2">
        <v>44286</v>
      </c>
      <c r="D280" s="8" t="s">
        <v>352</v>
      </c>
      <c r="E280" s="35" t="s">
        <v>701</v>
      </c>
      <c r="F280" s="107" t="s">
        <v>1645</v>
      </c>
      <c r="G280" s="28" t="s">
        <v>869</v>
      </c>
      <c r="H280" s="5" t="s">
        <v>1050</v>
      </c>
      <c r="I280" s="3" t="s">
        <v>1263</v>
      </c>
      <c r="J280" s="16" t="s">
        <v>1153</v>
      </c>
      <c r="K280" s="19" t="s">
        <v>869</v>
      </c>
      <c r="L280" s="165">
        <v>2021</v>
      </c>
      <c r="M280" s="81">
        <v>36</v>
      </c>
      <c r="N280" s="1">
        <v>0</v>
      </c>
      <c r="O280" s="81">
        <v>0</v>
      </c>
      <c r="P280" s="28" t="s">
        <v>56</v>
      </c>
      <c r="Q280" s="83" t="s">
        <v>1839</v>
      </c>
      <c r="R280" s="81" t="s">
        <v>1495</v>
      </c>
      <c r="S280" s="2">
        <v>44306</v>
      </c>
      <c r="T280" s="2">
        <v>44306</v>
      </c>
      <c r="U280" s="4" t="s">
        <v>1502</v>
      </c>
    </row>
    <row r="281" spans="1:21" ht="153" x14ac:dyDescent="0.25">
      <c r="A281" s="1">
        <v>2021</v>
      </c>
      <c r="B281" s="2">
        <v>44197</v>
      </c>
      <c r="C281" s="2">
        <v>44286</v>
      </c>
      <c r="D281" s="8" t="s">
        <v>353</v>
      </c>
      <c r="E281" s="35" t="s">
        <v>702</v>
      </c>
      <c r="F281" s="107" t="s">
        <v>1645</v>
      </c>
      <c r="G281" s="28" t="s">
        <v>869</v>
      </c>
      <c r="H281" s="7" t="s">
        <v>1051</v>
      </c>
      <c r="I281" s="3" t="s">
        <v>1264</v>
      </c>
      <c r="J281" s="16" t="s">
        <v>1153</v>
      </c>
      <c r="K281" s="19" t="s">
        <v>869</v>
      </c>
      <c r="L281" s="165">
        <v>2021</v>
      </c>
      <c r="M281" s="81">
        <v>36</v>
      </c>
      <c r="N281" s="1">
        <v>0</v>
      </c>
      <c r="O281" s="81">
        <v>0</v>
      </c>
      <c r="P281" s="28" t="s">
        <v>56</v>
      </c>
      <c r="Q281" s="83" t="s">
        <v>1839</v>
      </c>
      <c r="R281" s="81" t="s">
        <v>1495</v>
      </c>
      <c r="S281" s="2">
        <v>44306</v>
      </c>
      <c r="T281" s="2">
        <v>44306</v>
      </c>
      <c r="U281" s="4" t="s">
        <v>1502</v>
      </c>
    </row>
    <row r="282" spans="1:21" ht="140.25" x14ac:dyDescent="0.25">
      <c r="A282" s="1">
        <v>2021</v>
      </c>
      <c r="B282" s="2">
        <v>44197</v>
      </c>
      <c r="C282" s="2">
        <v>44286</v>
      </c>
      <c r="D282" s="8" t="s">
        <v>354</v>
      </c>
      <c r="E282" s="35" t="s">
        <v>703</v>
      </c>
      <c r="F282" s="107" t="s">
        <v>1645</v>
      </c>
      <c r="G282" s="28" t="s">
        <v>869</v>
      </c>
      <c r="H282" s="8" t="s">
        <v>1052</v>
      </c>
      <c r="I282" s="3" t="s">
        <v>1265</v>
      </c>
      <c r="J282" s="16" t="s">
        <v>1153</v>
      </c>
      <c r="K282" s="19" t="s">
        <v>869</v>
      </c>
      <c r="L282" s="165">
        <v>2021</v>
      </c>
      <c r="M282" s="81">
        <v>8</v>
      </c>
      <c r="N282" s="1">
        <v>0</v>
      </c>
      <c r="O282" s="81">
        <v>0</v>
      </c>
      <c r="P282" s="28" t="s">
        <v>56</v>
      </c>
      <c r="Q282" s="83" t="s">
        <v>1839</v>
      </c>
      <c r="R282" s="81" t="s">
        <v>1495</v>
      </c>
      <c r="S282" s="2">
        <v>44306</v>
      </c>
      <c r="T282" s="2">
        <v>44306</v>
      </c>
      <c r="U282" s="4" t="s">
        <v>1502</v>
      </c>
    </row>
    <row r="283" spans="1:21" ht="102" x14ac:dyDescent="0.25">
      <c r="A283" s="1">
        <v>2021</v>
      </c>
      <c r="B283" s="2">
        <v>44197</v>
      </c>
      <c r="C283" s="2">
        <v>44286</v>
      </c>
      <c r="D283" s="8" t="s">
        <v>355</v>
      </c>
      <c r="E283" s="35" t="s">
        <v>703</v>
      </c>
      <c r="F283" s="107" t="s">
        <v>1645</v>
      </c>
      <c r="G283" s="28" t="s">
        <v>869</v>
      </c>
      <c r="H283" s="8" t="s">
        <v>1053</v>
      </c>
      <c r="I283" s="3" t="s">
        <v>1266</v>
      </c>
      <c r="J283" s="16" t="s">
        <v>1153</v>
      </c>
      <c r="K283" s="19" t="s">
        <v>869</v>
      </c>
      <c r="L283" s="165">
        <v>2021</v>
      </c>
      <c r="M283" s="81">
        <v>0</v>
      </c>
      <c r="N283" s="1">
        <v>0</v>
      </c>
      <c r="O283" s="81">
        <v>0</v>
      </c>
      <c r="P283" s="28" t="s">
        <v>56</v>
      </c>
      <c r="Q283" s="83" t="s">
        <v>1839</v>
      </c>
      <c r="R283" s="81" t="s">
        <v>1495</v>
      </c>
      <c r="S283" s="2">
        <v>44306</v>
      </c>
      <c r="T283" s="2">
        <v>44306</v>
      </c>
      <c r="U283" s="4" t="s">
        <v>1502</v>
      </c>
    </row>
    <row r="284" spans="1:21" ht="127.5" x14ac:dyDescent="0.25">
      <c r="A284" s="1">
        <v>2021</v>
      </c>
      <c r="B284" s="2">
        <v>44197</v>
      </c>
      <c r="C284" s="2">
        <v>44286</v>
      </c>
      <c r="D284" s="8" t="s">
        <v>356</v>
      </c>
      <c r="E284" s="35" t="s">
        <v>704</v>
      </c>
      <c r="F284" s="107" t="s">
        <v>1645</v>
      </c>
      <c r="G284" s="28" t="s">
        <v>869</v>
      </c>
      <c r="H284" s="8" t="s">
        <v>1054</v>
      </c>
      <c r="I284" s="3" t="s">
        <v>1267</v>
      </c>
      <c r="J284" s="16" t="s">
        <v>1153</v>
      </c>
      <c r="K284" s="19" t="s">
        <v>869</v>
      </c>
      <c r="L284" s="165">
        <v>2021</v>
      </c>
      <c r="M284" s="81">
        <v>1</v>
      </c>
      <c r="N284" s="1">
        <v>0</v>
      </c>
      <c r="O284" s="81">
        <v>0</v>
      </c>
      <c r="P284" s="28" t="s">
        <v>56</v>
      </c>
      <c r="Q284" s="83" t="s">
        <v>1839</v>
      </c>
      <c r="R284" s="81" t="s">
        <v>1495</v>
      </c>
      <c r="S284" s="2">
        <v>44306</v>
      </c>
      <c r="T284" s="2">
        <v>44306</v>
      </c>
      <c r="U284" s="4" t="s">
        <v>1502</v>
      </c>
    </row>
    <row r="285" spans="1:21" ht="140.25" x14ac:dyDescent="0.25">
      <c r="A285" s="1">
        <v>2021</v>
      </c>
      <c r="B285" s="2">
        <v>44197</v>
      </c>
      <c r="C285" s="2">
        <v>44286</v>
      </c>
      <c r="D285" s="81" t="s">
        <v>357</v>
      </c>
      <c r="E285" s="35" t="s">
        <v>703</v>
      </c>
      <c r="F285" s="107" t="s">
        <v>1645</v>
      </c>
      <c r="G285" s="28" t="s">
        <v>869</v>
      </c>
      <c r="H285" s="81" t="s">
        <v>1055</v>
      </c>
      <c r="I285" s="3" t="s">
        <v>1268</v>
      </c>
      <c r="J285" s="16" t="s">
        <v>1153</v>
      </c>
      <c r="K285" s="19" t="s">
        <v>869</v>
      </c>
      <c r="L285" s="165">
        <v>2021</v>
      </c>
      <c r="M285" s="81">
        <v>8</v>
      </c>
      <c r="N285" s="1">
        <v>0</v>
      </c>
      <c r="O285" s="81">
        <v>0</v>
      </c>
      <c r="P285" s="28" t="s">
        <v>56</v>
      </c>
      <c r="Q285" s="83" t="s">
        <v>1839</v>
      </c>
      <c r="R285" s="81" t="s">
        <v>1495</v>
      </c>
      <c r="S285" s="2">
        <v>44306</v>
      </c>
      <c r="T285" s="2">
        <v>44306</v>
      </c>
      <c r="U285" s="4" t="s">
        <v>1502</v>
      </c>
    </row>
    <row r="286" spans="1:21" ht="140.25" x14ac:dyDescent="0.25">
      <c r="A286" s="1">
        <v>2021</v>
      </c>
      <c r="B286" s="2">
        <v>44197</v>
      </c>
      <c r="C286" s="2">
        <v>44286</v>
      </c>
      <c r="D286" s="7" t="s">
        <v>358</v>
      </c>
      <c r="E286" s="38" t="s">
        <v>677</v>
      </c>
      <c r="F286" s="81" t="s">
        <v>1646</v>
      </c>
      <c r="G286" s="28" t="s">
        <v>869</v>
      </c>
      <c r="H286" s="81" t="s">
        <v>1056</v>
      </c>
      <c r="I286" s="81" t="s">
        <v>1269</v>
      </c>
      <c r="J286" s="16" t="s">
        <v>1153</v>
      </c>
      <c r="K286" s="19" t="s">
        <v>869</v>
      </c>
      <c r="L286" s="165">
        <v>2021</v>
      </c>
      <c r="M286" s="81">
        <v>1</v>
      </c>
      <c r="N286" s="1">
        <v>0</v>
      </c>
      <c r="O286" s="81">
        <v>0.25</v>
      </c>
      <c r="P286" s="28" t="s">
        <v>56</v>
      </c>
      <c r="Q286" s="83" t="s">
        <v>1839</v>
      </c>
      <c r="R286" s="81" t="s">
        <v>1495</v>
      </c>
      <c r="S286" s="2">
        <v>44306</v>
      </c>
      <c r="T286" s="2">
        <v>44306</v>
      </c>
      <c r="U286" s="4" t="s">
        <v>1502</v>
      </c>
    </row>
    <row r="287" spans="1:21" ht="127.5" x14ac:dyDescent="0.25">
      <c r="A287" s="1">
        <v>2021</v>
      </c>
      <c r="B287" s="2">
        <v>44197</v>
      </c>
      <c r="C287" s="2">
        <v>44286</v>
      </c>
      <c r="D287" s="81" t="s">
        <v>359</v>
      </c>
      <c r="E287" s="40" t="s">
        <v>679</v>
      </c>
      <c r="F287" s="84" t="s">
        <v>1647</v>
      </c>
      <c r="G287" s="28" t="s">
        <v>869</v>
      </c>
      <c r="H287" s="5" t="s">
        <v>1031</v>
      </c>
      <c r="I287" s="3" t="s">
        <v>1270</v>
      </c>
      <c r="J287" s="16" t="s">
        <v>1153</v>
      </c>
      <c r="K287" s="19" t="s">
        <v>869</v>
      </c>
      <c r="L287" s="165">
        <v>2021</v>
      </c>
      <c r="M287" s="81">
        <v>1</v>
      </c>
      <c r="N287" s="1">
        <v>0</v>
      </c>
      <c r="O287" s="81">
        <v>0.25</v>
      </c>
      <c r="P287" s="28" t="s">
        <v>56</v>
      </c>
      <c r="Q287" s="83" t="s">
        <v>1839</v>
      </c>
      <c r="R287" s="81" t="s">
        <v>1495</v>
      </c>
      <c r="S287" s="2">
        <v>44306</v>
      </c>
      <c r="T287" s="2">
        <v>44306</v>
      </c>
      <c r="U287" s="4" t="s">
        <v>1502</v>
      </c>
    </row>
    <row r="288" spans="1:21" ht="99.75" x14ac:dyDescent="0.25">
      <c r="A288" s="1">
        <v>2021</v>
      </c>
      <c r="B288" s="2">
        <v>44197</v>
      </c>
      <c r="C288" s="2">
        <v>44286</v>
      </c>
      <c r="D288" s="81" t="s">
        <v>331</v>
      </c>
      <c r="E288" s="40" t="s">
        <v>679</v>
      </c>
      <c r="F288" s="84" t="s">
        <v>1648</v>
      </c>
      <c r="G288" s="28" t="s">
        <v>869</v>
      </c>
      <c r="H288" s="5" t="s">
        <v>1030</v>
      </c>
      <c r="I288" s="163" t="s">
        <v>1471</v>
      </c>
      <c r="J288" s="16" t="s">
        <v>1153</v>
      </c>
      <c r="K288" s="19" t="s">
        <v>869</v>
      </c>
      <c r="L288" s="165">
        <v>2021</v>
      </c>
      <c r="M288" s="81">
        <v>1</v>
      </c>
      <c r="N288" s="1">
        <v>0</v>
      </c>
      <c r="O288" s="81">
        <v>0.25</v>
      </c>
      <c r="P288" s="28" t="s">
        <v>56</v>
      </c>
      <c r="Q288" s="83" t="s">
        <v>1839</v>
      </c>
      <c r="R288" s="81" t="s">
        <v>1495</v>
      </c>
      <c r="S288" s="2">
        <v>44306</v>
      </c>
      <c r="T288" s="2">
        <v>44306</v>
      </c>
      <c r="U288" s="4" t="s">
        <v>1502</v>
      </c>
    </row>
    <row r="289" spans="1:21" ht="99.75" x14ac:dyDescent="0.25">
      <c r="A289" s="1">
        <v>2021</v>
      </c>
      <c r="B289" s="2">
        <v>44197</v>
      </c>
      <c r="C289" s="2">
        <v>44286</v>
      </c>
      <c r="D289" s="95" t="s">
        <v>332</v>
      </c>
      <c r="E289" s="39" t="s">
        <v>680</v>
      </c>
      <c r="F289" s="84" t="s">
        <v>1649</v>
      </c>
      <c r="G289" s="28" t="s">
        <v>869</v>
      </c>
      <c r="H289" s="5" t="s">
        <v>1030</v>
      </c>
      <c r="I289" s="3" t="s">
        <v>1472</v>
      </c>
      <c r="J289" s="16" t="s">
        <v>1153</v>
      </c>
      <c r="K289" s="19" t="s">
        <v>869</v>
      </c>
      <c r="L289" s="165">
        <v>2021</v>
      </c>
      <c r="M289" s="81">
        <v>1</v>
      </c>
      <c r="N289" s="1">
        <v>0</v>
      </c>
      <c r="O289" s="81">
        <v>0.25</v>
      </c>
      <c r="P289" s="28" t="s">
        <v>56</v>
      </c>
      <c r="Q289" s="83" t="s">
        <v>1839</v>
      </c>
      <c r="R289" s="81" t="s">
        <v>1495</v>
      </c>
      <c r="S289" s="2">
        <v>44306</v>
      </c>
      <c r="T289" s="2">
        <v>44306</v>
      </c>
      <c r="U289" s="4" t="s">
        <v>1502</v>
      </c>
    </row>
    <row r="290" spans="1:21" ht="99.75" x14ac:dyDescent="0.25">
      <c r="A290" s="1">
        <v>2021</v>
      </c>
      <c r="B290" s="2">
        <v>44197</v>
      </c>
      <c r="C290" s="2">
        <v>44286</v>
      </c>
      <c r="D290" s="95" t="s">
        <v>333</v>
      </c>
      <c r="E290" s="39" t="s">
        <v>681</v>
      </c>
      <c r="F290" s="84" t="s">
        <v>1650</v>
      </c>
      <c r="G290" s="28" t="s">
        <v>869</v>
      </c>
      <c r="H290" s="5" t="s">
        <v>1030</v>
      </c>
      <c r="I290" s="3" t="s">
        <v>1472</v>
      </c>
      <c r="J290" s="16" t="s">
        <v>1153</v>
      </c>
      <c r="K290" s="19" t="s">
        <v>869</v>
      </c>
      <c r="L290" s="165">
        <v>2021</v>
      </c>
      <c r="M290" s="81">
        <v>1</v>
      </c>
      <c r="N290" s="1">
        <v>0</v>
      </c>
      <c r="O290" s="81">
        <v>0.25</v>
      </c>
      <c r="P290" s="28" t="s">
        <v>56</v>
      </c>
      <c r="Q290" s="83" t="s">
        <v>1839</v>
      </c>
      <c r="R290" s="81" t="s">
        <v>1495</v>
      </c>
      <c r="S290" s="2">
        <v>44306</v>
      </c>
      <c r="T290" s="2">
        <v>44306</v>
      </c>
      <c r="U290" s="4" t="s">
        <v>1502</v>
      </c>
    </row>
    <row r="291" spans="1:21" ht="85.5" x14ac:dyDescent="0.25">
      <c r="A291" s="1">
        <v>2021</v>
      </c>
      <c r="B291" s="2">
        <v>44197</v>
      </c>
      <c r="C291" s="2">
        <v>44286</v>
      </c>
      <c r="D291" s="110" t="s">
        <v>360</v>
      </c>
      <c r="E291" s="69" t="s">
        <v>705</v>
      </c>
      <c r="F291" s="84" t="s">
        <v>1940</v>
      </c>
      <c r="G291" s="25" t="s">
        <v>870</v>
      </c>
      <c r="H291" s="183" t="s">
        <v>1057</v>
      </c>
      <c r="I291" s="154" t="s">
        <v>1271</v>
      </c>
      <c r="J291" s="17" t="s">
        <v>1153</v>
      </c>
      <c r="K291" s="19" t="s">
        <v>869</v>
      </c>
      <c r="L291" s="179" t="s">
        <v>1364</v>
      </c>
      <c r="M291" s="80" t="s">
        <v>1379</v>
      </c>
      <c r="N291" s="1">
        <v>0</v>
      </c>
      <c r="O291" s="82">
        <v>0</v>
      </c>
      <c r="P291" s="28" t="s">
        <v>56</v>
      </c>
      <c r="Q291" s="83" t="s">
        <v>1839</v>
      </c>
      <c r="R291" s="81" t="s">
        <v>1374</v>
      </c>
      <c r="S291" s="2">
        <v>44306</v>
      </c>
      <c r="T291" s="2">
        <v>44306</v>
      </c>
      <c r="U291" s="4" t="s">
        <v>1502</v>
      </c>
    </row>
    <row r="292" spans="1:21" ht="76.5" x14ac:dyDescent="0.25">
      <c r="A292" s="1">
        <v>2021</v>
      </c>
      <c r="B292" s="2">
        <v>44197</v>
      </c>
      <c r="C292" s="2">
        <v>44286</v>
      </c>
      <c r="D292" s="95" t="s">
        <v>361</v>
      </c>
      <c r="E292" s="40" t="s">
        <v>706</v>
      </c>
      <c r="F292" s="84" t="s">
        <v>1651</v>
      </c>
      <c r="G292" s="61" t="s">
        <v>871</v>
      </c>
      <c r="H292" s="159" t="s">
        <v>1058</v>
      </c>
      <c r="I292" s="159" t="s">
        <v>1272</v>
      </c>
      <c r="J292" s="17" t="s">
        <v>1153</v>
      </c>
      <c r="K292" s="19" t="s">
        <v>869</v>
      </c>
      <c r="L292" s="81">
        <v>2020</v>
      </c>
      <c r="M292" s="105">
        <v>225000</v>
      </c>
      <c r="N292" s="1">
        <v>0</v>
      </c>
      <c r="O292" s="184">
        <v>27820</v>
      </c>
      <c r="P292" s="28" t="s">
        <v>56</v>
      </c>
      <c r="Q292" s="83" t="s">
        <v>1839</v>
      </c>
      <c r="R292" s="81" t="s">
        <v>1374</v>
      </c>
      <c r="S292" s="2">
        <v>44306</v>
      </c>
      <c r="T292" s="2">
        <v>44306</v>
      </c>
      <c r="U292" s="4" t="s">
        <v>1502</v>
      </c>
    </row>
    <row r="293" spans="1:21" ht="76.5" x14ac:dyDescent="0.25">
      <c r="A293" s="1">
        <v>2021</v>
      </c>
      <c r="B293" s="2">
        <v>44197</v>
      </c>
      <c r="C293" s="2">
        <v>44286</v>
      </c>
      <c r="D293" s="84" t="s">
        <v>362</v>
      </c>
      <c r="E293" s="44" t="s">
        <v>707</v>
      </c>
      <c r="F293" s="111" t="s">
        <v>1652</v>
      </c>
      <c r="G293" s="61" t="s">
        <v>871</v>
      </c>
      <c r="H293" s="159" t="s">
        <v>1059</v>
      </c>
      <c r="I293" s="159" t="s">
        <v>1273</v>
      </c>
      <c r="J293" s="185" t="s">
        <v>1153</v>
      </c>
      <c r="K293" s="19" t="s">
        <v>869</v>
      </c>
      <c r="L293" s="81">
        <v>2020</v>
      </c>
      <c r="M293" s="105">
        <v>720800</v>
      </c>
      <c r="N293" s="1">
        <v>0</v>
      </c>
      <c r="O293" s="184">
        <v>156959</v>
      </c>
      <c r="P293" s="28" t="s">
        <v>56</v>
      </c>
      <c r="Q293" s="83" t="s">
        <v>1839</v>
      </c>
      <c r="R293" s="81" t="s">
        <v>1374</v>
      </c>
      <c r="S293" s="2">
        <v>44306</v>
      </c>
      <c r="T293" s="2">
        <v>44306</v>
      </c>
      <c r="U293" s="4" t="s">
        <v>1502</v>
      </c>
    </row>
    <row r="294" spans="1:21" ht="76.5" x14ac:dyDescent="0.25">
      <c r="A294" s="1">
        <v>2021</v>
      </c>
      <c r="B294" s="2">
        <v>44197</v>
      </c>
      <c r="C294" s="2">
        <v>44286</v>
      </c>
      <c r="D294" s="95" t="s">
        <v>364</v>
      </c>
      <c r="E294" s="70" t="s">
        <v>708</v>
      </c>
      <c r="F294" s="97" t="s">
        <v>1653</v>
      </c>
      <c r="G294" s="61" t="s">
        <v>871</v>
      </c>
      <c r="H294" s="159" t="s">
        <v>1059</v>
      </c>
      <c r="I294" s="159" t="s">
        <v>1273</v>
      </c>
      <c r="J294" s="17" t="s">
        <v>1153</v>
      </c>
      <c r="K294" s="19" t="s">
        <v>869</v>
      </c>
      <c r="L294" s="81">
        <v>2020</v>
      </c>
      <c r="M294" s="81">
        <v>300</v>
      </c>
      <c r="N294" s="1">
        <v>0</v>
      </c>
      <c r="O294" s="82">
        <v>91</v>
      </c>
      <c r="P294" s="28" t="s">
        <v>56</v>
      </c>
      <c r="Q294" s="83" t="s">
        <v>1839</v>
      </c>
      <c r="R294" s="81" t="s">
        <v>1374</v>
      </c>
      <c r="S294" s="2">
        <v>44306</v>
      </c>
      <c r="T294" s="2">
        <v>44306</v>
      </c>
      <c r="U294" s="4" t="s">
        <v>1502</v>
      </c>
    </row>
    <row r="295" spans="1:21" ht="76.5" x14ac:dyDescent="0.25">
      <c r="A295" s="1">
        <v>2021</v>
      </c>
      <c r="B295" s="2">
        <v>44197</v>
      </c>
      <c r="C295" s="2">
        <v>44286</v>
      </c>
      <c r="D295" s="84" t="s">
        <v>365</v>
      </c>
      <c r="E295" s="71" t="s">
        <v>380</v>
      </c>
      <c r="F295" s="97" t="s">
        <v>1654</v>
      </c>
      <c r="G295" s="199" t="s">
        <v>872</v>
      </c>
      <c r="H295" s="159" t="s">
        <v>1059</v>
      </c>
      <c r="I295" s="159" t="s">
        <v>1273</v>
      </c>
      <c r="J295" s="186" t="s">
        <v>1153</v>
      </c>
      <c r="K295" s="19" t="s">
        <v>869</v>
      </c>
      <c r="L295" s="187" t="s">
        <v>1364</v>
      </c>
      <c r="M295" s="105">
        <v>800</v>
      </c>
      <c r="N295" s="1">
        <v>0</v>
      </c>
      <c r="O295" s="82">
        <v>0</v>
      </c>
      <c r="P295" s="28" t="s">
        <v>56</v>
      </c>
      <c r="Q295" s="83" t="s">
        <v>1839</v>
      </c>
      <c r="R295" s="81" t="s">
        <v>1374</v>
      </c>
      <c r="S295" s="2">
        <v>44306</v>
      </c>
      <c r="T295" s="2">
        <v>44306</v>
      </c>
      <c r="U295" s="4" t="s">
        <v>1502</v>
      </c>
    </row>
    <row r="296" spans="1:21" ht="76.5" x14ac:dyDescent="0.25">
      <c r="A296" s="1">
        <v>2021</v>
      </c>
      <c r="B296" s="2">
        <v>44197</v>
      </c>
      <c r="C296" s="2">
        <v>44286</v>
      </c>
      <c r="D296" s="95" t="s">
        <v>371</v>
      </c>
      <c r="E296" s="72" t="s">
        <v>714</v>
      </c>
      <c r="F296" s="10" t="s">
        <v>1655</v>
      </c>
      <c r="G296" s="61" t="s">
        <v>876</v>
      </c>
      <c r="H296" s="159" t="s">
        <v>1060</v>
      </c>
      <c r="I296" s="159" t="s">
        <v>1276</v>
      </c>
      <c r="J296" s="186" t="s">
        <v>1153</v>
      </c>
      <c r="K296" s="19" t="s">
        <v>869</v>
      </c>
      <c r="L296" s="81">
        <v>2020</v>
      </c>
      <c r="M296" s="81">
        <v>38</v>
      </c>
      <c r="N296" s="1">
        <v>0</v>
      </c>
      <c r="O296" s="82">
        <v>0</v>
      </c>
      <c r="P296" s="28" t="s">
        <v>56</v>
      </c>
      <c r="Q296" s="83" t="s">
        <v>1839</v>
      </c>
      <c r="R296" s="81" t="s">
        <v>1374</v>
      </c>
      <c r="S296" s="2">
        <v>44306</v>
      </c>
      <c r="T296" s="2">
        <v>44306</v>
      </c>
      <c r="U296" s="4" t="s">
        <v>1502</v>
      </c>
    </row>
    <row r="297" spans="1:21" ht="76.5" x14ac:dyDescent="0.25">
      <c r="A297" s="1">
        <v>2021</v>
      </c>
      <c r="B297" s="2">
        <v>44197</v>
      </c>
      <c r="C297" s="2">
        <v>44286</v>
      </c>
      <c r="D297" s="84" t="s">
        <v>366</v>
      </c>
      <c r="E297" s="73" t="s">
        <v>709</v>
      </c>
      <c r="F297" s="111" t="s">
        <v>1656</v>
      </c>
      <c r="G297" s="61" t="s">
        <v>873</v>
      </c>
      <c r="H297" s="159" t="s">
        <v>1059</v>
      </c>
      <c r="I297" s="159" t="s">
        <v>1274</v>
      </c>
      <c r="J297" s="17" t="s">
        <v>1153</v>
      </c>
      <c r="K297" s="19" t="s">
        <v>869</v>
      </c>
      <c r="L297" s="81">
        <v>2020</v>
      </c>
      <c r="M297" s="81">
        <v>240</v>
      </c>
      <c r="N297" s="1">
        <v>0</v>
      </c>
      <c r="O297" s="81">
        <v>198</v>
      </c>
      <c r="P297" s="28" t="s">
        <v>56</v>
      </c>
      <c r="Q297" s="83" t="s">
        <v>1839</v>
      </c>
      <c r="R297" s="81" t="s">
        <v>1374</v>
      </c>
      <c r="S297" s="2">
        <v>44306</v>
      </c>
      <c r="T297" s="2">
        <v>44306</v>
      </c>
      <c r="U297" s="4" t="s">
        <v>1502</v>
      </c>
    </row>
    <row r="298" spans="1:21" ht="76.5" x14ac:dyDescent="0.25">
      <c r="A298" s="1">
        <v>2021</v>
      </c>
      <c r="B298" s="2">
        <v>44197</v>
      </c>
      <c r="C298" s="2">
        <v>44286</v>
      </c>
      <c r="D298" s="95" t="s">
        <v>367</v>
      </c>
      <c r="E298" s="74" t="s">
        <v>710</v>
      </c>
      <c r="F298" s="111" t="s">
        <v>363</v>
      </c>
      <c r="G298" s="62" t="s">
        <v>873</v>
      </c>
      <c r="H298" s="159" t="s">
        <v>1059</v>
      </c>
      <c r="I298" s="159" t="s">
        <v>1273</v>
      </c>
      <c r="J298" s="188" t="s">
        <v>1153</v>
      </c>
      <c r="K298" s="19" t="s">
        <v>869</v>
      </c>
      <c r="L298" s="81">
        <v>2020</v>
      </c>
      <c r="M298" s="105">
        <v>15096</v>
      </c>
      <c r="N298" s="1">
        <v>0</v>
      </c>
      <c r="O298" s="81">
        <v>3571</v>
      </c>
      <c r="P298" s="28" t="s">
        <v>56</v>
      </c>
      <c r="Q298" s="83" t="s">
        <v>1839</v>
      </c>
      <c r="R298" s="81" t="s">
        <v>1374</v>
      </c>
      <c r="S298" s="2">
        <v>44306</v>
      </c>
      <c r="T298" s="2">
        <v>44306</v>
      </c>
      <c r="U298" s="4" t="s">
        <v>1502</v>
      </c>
    </row>
    <row r="299" spans="1:21" ht="76.5" x14ac:dyDescent="0.25">
      <c r="A299" s="1">
        <v>2021</v>
      </c>
      <c r="B299" s="2">
        <v>44197</v>
      </c>
      <c r="C299" s="2">
        <v>44286</v>
      </c>
      <c r="D299" s="95" t="s">
        <v>368</v>
      </c>
      <c r="E299" s="75" t="s">
        <v>711</v>
      </c>
      <c r="F299" s="111" t="s">
        <v>363</v>
      </c>
      <c r="G299" s="62" t="s">
        <v>874</v>
      </c>
      <c r="H299" s="159" t="s">
        <v>1060</v>
      </c>
      <c r="I299" s="159" t="s">
        <v>1273</v>
      </c>
      <c r="J299" s="186" t="s">
        <v>1153</v>
      </c>
      <c r="K299" s="19" t="s">
        <v>869</v>
      </c>
      <c r="L299" s="81">
        <v>2020</v>
      </c>
      <c r="M299" s="7">
        <v>1392</v>
      </c>
      <c r="N299" s="1">
        <v>0</v>
      </c>
      <c r="O299" s="81">
        <v>348</v>
      </c>
      <c r="P299" s="28" t="s">
        <v>56</v>
      </c>
      <c r="Q299" s="83" t="s">
        <v>1839</v>
      </c>
      <c r="R299" s="81" t="s">
        <v>1374</v>
      </c>
      <c r="S299" s="2">
        <v>44306</v>
      </c>
      <c r="T299" s="2">
        <v>44306</v>
      </c>
      <c r="U299" s="4" t="s">
        <v>1502</v>
      </c>
    </row>
    <row r="300" spans="1:21" ht="89.25" x14ac:dyDescent="0.25">
      <c r="A300" s="1">
        <v>2021</v>
      </c>
      <c r="B300" s="2">
        <v>44197</v>
      </c>
      <c r="C300" s="2">
        <v>44286</v>
      </c>
      <c r="D300" s="110" t="s">
        <v>369</v>
      </c>
      <c r="E300" s="76" t="s">
        <v>712</v>
      </c>
      <c r="F300" s="189" t="s">
        <v>1941</v>
      </c>
      <c r="G300" s="61" t="s">
        <v>875</v>
      </c>
      <c r="H300" s="154" t="s">
        <v>1061</v>
      </c>
      <c r="I300" s="154" t="s">
        <v>1275</v>
      </c>
      <c r="J300" s="81" t="s">
        <v>1153</v>
      </c>
      <c r="K300" s="19" t="s">
        <v>869</v>
      </c>
      <c r="L300" s="187">
        <v>2020</v>
      </c>
      <c r="M300" s="81">
        <v>226</v>
      </c>
      <c r="N300" s="1">
        <v>0</v>
      </c>
      <c r="O300" s="81">
        <v>54</v>
      </c>
      <c r="P300" s="28" t="s">
        <v>56</v>
      </c>
      <c r="Q300" s="83" t="s">
        <v>1839</v>
      </c>
      <c r="R300" s="81" t="s">
        <v>1374</v>
      </c>
      <c r="S300" s="2">
        <v>44306</v>
      </c>
      <c r="T300" s="2">
        <v>44306</v>
      </c>
      <c r="U300" s="4" t="s">
        <v>1502</v>
      </c>
    </row>
    <row r="301" spans="1:21" ht="76.5" x14ac:dyDescent="0.25">
      <c r="A301" s="1">
        <v>2021</v>
      </c>
      <c r="B301" s="2">
        <v>44197</v>
      </c>
      <c r="C301" s="2">
        <v>44286</v>
      </c>
      <c r="D301" s="84" t="s">
        <v>370</v>
      </c>
      <c r="E301" s="39" t="s">
        <v>713</v>
      </c>
      <c r="F301" s="97" t="s">
        <v>1657</v>
      </c>
      <c r="G301" s="61" t="s">
        <v>873</v>
      </c>
      <c r="H301" s="159" t="s">
        <v>1059</v>
      </c>
      <c r="I301" s="159" t="s">
        <v>1273</v>
      </c>
      <c r="J301" s="107" t="s">
        <v>1153</v>
      </c>
      <c r="K301" s="19" t="s">
        <v>869</v>
      </c>
      <c r="L301" s="81">
        <v>2020</v>
      </c>
      <c r="M301" s="81">
        <v>840</v>
      </c>
      <c r="N301" s="1">
        <v>0</v>
      </c>
      <c r="O301" s="81">
        <v>627</v>
      </c>
      <c r="P301" s="61" t="s">
        <v>57</v>
      </c>
      <c r="Q301" s="83" t="s">
        <v>1839</v>
      </c>
      <c r="R301" s="81" t="s">
        <v>1374</v>
      </c>
      <c r="S301" s="2">
        <v>44306</v>
      </c>
      <c r="T301" s="2">
        <v>44306</v>
      </c>
      <c r="U301" s="4" t="s">
        <v>1502</v>
      </c>
    </row>
    <row r="302" spans="1:21" ht="102" x14ac:dyDescent="0.25">
      <c r="A302" s="1">
        <v>2021</v>
      </c>
      <c r="B302" s="2">
        <v>44197</v>
      </c>
      <c r="C302" s="2">
        <v>44286</v>
      </c>
      <c r="D302" s="95" t="s">
        <v>1412</v>
      </c>
      <c r="E302" s="72" t="s">
        <v>1871</v>
      </c>
      <c r="F302" s="10" t="s">
        <v>1658</v>
      </c>
      <c r="G302" s="61" t="s">
        <v>876</v>
      </c>
      <c r="H302" s="183" t="s">
        <v>1812</v>
      </c>
      <c r="I302" s="159" t="s">
        <v>1473</v>
      </c>
      <c r="J302" s="186" t="s">
        <v>1153</v>
      </c>
      <c r="K302" s="19" t="s">
        <v>869</v>
      </c>
      <c r="L302" s="81">
        <v>2020</v>
      </c>
      <c r="M302" s="81">
        <v>45</v>
      </c>
      <c r="N302" s="1">
        <v>0</v>
      </c>
      <c r="O302" s="81">
        <v>0</v>
      </c>
      <c r="P302" s="62" t="s">
        <v>56</v>
      </c>
      <c r="Q302" s="83" t="s">
        <v>1839</v>
      </c>
      <c r="R302" s="81" t="s">
        <v>1374</v>
      </c>
      <c r="S302" s="2">
        <v>44306</v>
      </c>
      <c r="T302" s="2">
        <v>44306</v>
      </c>
      <c r="U302" s="4" t="s">
        <v>1502</v>
      </c>
    </row>
    <row r="303" spans="1:21" ht="85.5" x14ac:dyDescent="0.25">
      <c r="A303" s="1">
        <v>2021</v>
      </c>
      <c r="B303" s="2">
        <v>44197</v>
      </c>
      <c r="C303" s="2">
        <v>44286</v>
      </c>
      <c r="D303" s="95" t="s">
        <v>372</v>
      </c>
      <c r="E303" s="74" t="s">
        <v>715</v>
      </c>
      <c r="F303" s="111" t="s">
        <v>1659</v>
      </c>
      <c r="G303" s="63" t="s">
        <v>875</v>
      </c>
      <c r="H303" s="159" t="s">
        <v>1062</v>
      </c>
      <c r="I303" s="159" t="s">
        <v>1273</v>
      </c>
      <c r="J303" s="186" t="s">
        <v>1153</v>
      </c>
      <c r="K303" s="19" t="s">
        <v>869</v>
      </c>
      <c r="L303" s="81">
        <v>2020</v>
      </c>
      <c r="M303" s="81">
        <v>936</v>
      </c>
      <c r="N303" s="1">
        <v>0</v>
      </c>
      <c r="O303" s="81">
        <v>362</v>
      </c>
      <c r="P303" s="61" t="s">
        <v>56</v>
      </c>
      <c r="Q303" s="83" t="s">
        <v>1839</v>
      </c>
      <c r="R303" s="81" t="s">
        <v>1374</v>
      </c>
      <c r="S303" s="2">
        <v>44306</v>
      </c>
      <c r="T303" s="2">
        <v>44306</v>
      </c>
      <c r="U303" s="4" t="s">
        <v>1502</v>
      </c>
    </row>
    <row r="304" spans="1:21" ht="99.75" x14ac:dyDescent="0.25">
      <c r="A304" s="1">
        <v>2021</v>
      </c>
      <c r="B304" s="2">
        <v>44197</v>
      </c>
      <c r="C304" s="2">
        <v>44286</v>
      </c>
      <c r="D304" s="9" t="s">
        <v>373</v>
      </c>
      <c r="E304" s="77" t="s">
        <v>716</v>
      </c>
      <c r="F304" s="97" t="s">
        <v>1660</v>
      </c>
      <c r="G304" s="63" t="s">
        <v>872</v>
      </c>
      <c r="H304" s="159" t="s">
        <v>1063</v>
      </c>
      <c r="I304" s="159" t="s">
        <v>1277</v>
      </c>
      <c r="J304" s="186" t="s">
        <v>1153</v>
      </c>
      <c r="K304" s="19" t="s">
        <v>869</v>
      </c>
      <c r="L304" s="81" t="s">
        <v>1365</v>
      </c>
      <c r="M304" s="81">
        <v>35</v>
      </c>
      <c r="N304" s="1">
        <v>0</v>
      </c>
      <c r="O304" s="81">
        <v>0</v>
      </c>
      <c r="P304" s="61" t="s">
        <v>56</v>
      </c>
      <c r="Q304" s="83" t="s">
        <v>1839</v>
      </c>
      <c r="R304" s="81" t="s">
        <v>1374</v>
      </c>
      <c r="S304" s="2">
        <v>44306</v>
      </c>
      <c r="T304" s="2">
        <v>44306</v>
      </c>
      <c r="U304" s="4" t="s">
        <v>1502</v>
      </c>
    </row>
    <row r="305" spans="1:21" ht="89.25" x14ac:dyDescent="0.25">
      <c r="A305" s="1">
        <v>2021</v>
      </c>
      <c r="B305" s="2">
        <v>44197</v>
      </c>
      <c r="C305" s="2">
        <v>44286</v>
      </c>
      <c r="D305" s="9" t="s">
        <v>1413</v>
      </c>
      <c r="E305" s="41" t="s">
        <v>1872</v>
      </c>
      <c r="F305" s="10" t="s">
        <v>1153</v>
      </c>
      <c r="G305" s="41" t="s">
        <v>1943</v>
      </c>
      <c r="H305" s="183" t="s">
        <v>1813</v>
      </c>
      <c r="I305" s="183" t="s">
        <v>1474</v>
      </c>
      <c r="J305" s="190" t="s">
        <v>1153</v>
      </c>
      <c r="K305" s="19" t="s">
        <v>869</v>
      </c>
      <c r="L305" s="187">
        <v>2020</v>
      </c>
      <c r="M305" s="81">
        <v>1</v>
      </c>
      <c r="N305" s="1">
        <v>0</v>
      </c>
      <c r="O305" s="81">
        <v>0</v>
      </c>
      <c r="P305" s="25" t="s">
        <v>56</v>
      </c>
      <c r="Q305" s="83" t="s">
        <v>1839</v>
      </c>
      <c r="R305" s="81" t="s">
        <v>1374</v>
      </c>
      <c r="S305" s="2">
        <v>44306</v>
      </c>
      <c r="T305" s="2">
        <v>44306</v>
      </c>
      <c r="U305" s="4" t="s">
        <v>1502</v>
      </c>
    </row>
    <row r="306" spans="1:21" ht="89.25" x14ac:dyDescent="0.25">
      <c r="A306" s="1">
        <v>2021</v>
      </c>
      <c r="B306" s="2">
        <v>44197</v>
      </c>
      <c r="C306" s="2">
        <v>44286</v>
      </c>
      <c r="D306" s="9" t="s">
        <v>1414</v>
      </c>
      <c r="E306" s="77" t="s">
        <v>1873</v>
      </c>
      <c r="F306" s="10" t="s">
        <v>1153</v>
      </c>
      <c r="G306" s="41" t="s">
        <v>871</v>
      </c>
      <c r="H306" s="183" t="s">
        <v>1814</v>
      </c>
      <c r="I306" s="183" t="s">
        <v>1475</v>
      </c>
      <c r="J306" s="190" t="s">
        <v>1153</v>
      </c>
      <c r="K306" s="19" t="s">
        <v>869</v>
      </c>
      <c r="L306" s="187">
        <v>2020</v>
      </c>
      <c r="M306" s="81">
        <v>2</v>
      </c>
      <c r="N306" s="1">
        <v>0</v>
      </c>
      <c r="O306" s="81">
        <v>0</v>
      </c>
      <c r="P306" s="25" t="s">
        <v>56</v>
      </c>
      <c r="Q306" s="83" t="s">
        <v>1839</v>
      </c>
      <c r="R306" s="81" t="s">
        <v>1374</v>
      </c>
      <c r="S306" s="2">
        <v>44306</v>
      </c>
      <c r="T306" s="2">
        <v>44306</v>
      </c>
      <c r="U306" s="4" t="s">
        <v>1502</v>
      </c>
    </row>
    <row r="307" spans="1:21" ht="102" x14ac:dyDescent="0.25">
      <c r="A307" s="1">
        <v>2021</v>
      </c>
      <c r="B307" s="2">
        <v>44197</v>
      </c>
      <c r="C307" s="2">
        <v>44286</v>
      </c>
      <c r="D307" s="9" t="s">
        <v>1415</v>
      </c>
      <c r="E307" s="77" t="s">
        <v>1874</v>
      </c>
      <c r="F307" s="10" t="s">
        <v>1153</v>
      </c>
      <c r="G307" s="41" t="s">
        <v>870</v>
      </c>
      <c r="H307" s="183" t="s">
        <v>1815</v>
      </c>
      <c r="I307" s="183" t="s">
        <v>1476</v>
      </c>
      <c r="J307" s="190" t="s">
        <v>1153</v>
      </c>
      <c r="K307" s="19" t="s">
        <v>869</v>
      </c>
      <c r="L307" s="81">
        <v>2020</v>
      </c>
      <c r="M307" s="81">
        <v>1</v>
      </c>
      <c r="N307" s="1">
        <v>0</v>
      </c>
      <c r="O307" s="81">
        <v>0</v>
      </c>
      <c r="P307" s="25" t="s">
        <v>56</v>
      </c>
      <c r="Q307" s="83" t="s">
        <v>1839</v>
      </c>
      <c r="R307" s="81" t="s">
        <v>1374</v>
      </c>
      <c r="S307" s="2">
        <v>44306</v>
      </c>
      <c r="T307" s="2">
        <v>44306</v>
      </c>
      <c r="U307" s="4" t="s">
        <v>1502</v>
      </c>
    </row>
    <row r="308" spans="1:21" ht="76.5" customHeight="1" x14ac:dyDescent="0.25">
      <c r="A308" s="1">
        <v>2021</v>
      </c>
      <c r="B308" s="2">
        <v>44197</v>
      </c>
      <c r="C308" s="2">
        <v>44286</v>
      </c>
      <c r="D308" s="9" t="s">
        <v>1415</v>
      </c>
      <c r="E308" s="77" t="s">
        <v>1874</v>
      </c>
      <c r="F308" s="10" t="s">
        <v>1153</v>
      </c>
      <c r="G308" s="41" t="s">
        <v>870</v>
      </c>
      <c r="H308" s="183" t="s">
        <v>1816</v>
      </c>
      <c r="I308" s="183" t="s">
        <v>1477</v>
      </c>
      <c r="J308" s="190" t="s">
        <v>1153</v>
      </c>
      <c r="K308" s="19" t="s">
        <v>869</v>
      </c>
      <c r="L308" s="81">
        <v>2020</v>
      </c>
      <c r="M308" s="81">
        <v>1</v>
      </c>
      <c r="N308" s="1">
        <v>0</v>
      </c>
      <c r="O308" s="81">
        <v>0</v>
      </c>
      <c r="P308" s="25" t="s">
        <v>56</v>
      </c>
      <c r="Q308" s="83" t="s">
        <v>1839</v>
      </c>
      <c r="R308" s="81" t="s">
        <v>1374</v>
      </c>
      <c r="S308" s="2">
        <v>44306</v>
      </c>
      <c r="T308" s="2">
        <v>44306</v>
      </c>
      <c r="U308" s="4" t="s">
        <v>1502</v>
      </c>
    </row>
    <row r="309" spans="1:21" ht="114.75" x14ac:dyDescent="0.25">
      <c r="A309" s="1">
        <v>2021</v>
      </c>
      <c r="B309" s="2">
        <v>44197</v>
      </c>
      <c r="C309" s="2">
        <v>44286</v>
      </c>
      <c r="D309" s="9" t="s">
        <v>1416</v>
      </c>
      <c r="E309" s="77" t="s">
        <v>1874</v>
      </c>
      <c r="F309" s="10" t="s">
        <v>1153</v>
      </c>
      <c r="G309" s="41" t="s">
        <v>1943</v>
      </c>
      <c r="H309" s="183" t="s">
        <v>1817</v>
      </c>
      <c r="I309" s="183" t="s">
        <v>1478</v>
      </c>
      <c r="J309" s="190" t="s">
        <v>1153</v>
      </c>
      <c r="K309" s="19" t="s">
        <v>869</v>
      </c>
      <c r="L309" s="187" t="s">
        <v>1364</v>
      </c>
      <c r="M309" s="81">
        <v>1</v>
      </c>
      <c r="N309" s="1">
        <v>0</v>
      </c>
      <c r="O309" s="81">
        <v>0</v>
      </c>
      <c r="P309" s="25" t="s">
        <v>56</v>
      </c>
      <c r="Q309" s="83" t="s">
        <v>1839</v>
      </c>
      <c r="R309" s="81" t="s">
        <v>1374</v>
      </c>
      <c r="S309" s="2">
        <v>44306</v>
      </c>
      <c r="T309" s="2">
        <v>44306</v>
      </c>
      <c r="U309" s="4" t="s">
        <v>1502</v>
      </c>
    </row>
    <row r="310" spans="1:21" ht="89.25" x14ac:dyDescent="0.25">
      <c r="A310" s="1">
        <v>2021</v>
      </c>
      <c r="B310" s="2">
        <v>44197</v>
      </c>
      <c r="C310" s="2">
        <v>44286</v>
      </c>
      <c r="D310" s="9" t="s">
        <v>1417</v>
      </c>
      <c r="E310" s="77" t="s">
        <v>1875</v>
      </c>
      <c r="F310" s="10" t="s">
        <v>1153</v>
      </c>
      <c r="G310" s="41" t="s">
        <v>871</v>
      </c>
      <c r="H310" s="183" t="s">
        <v>1814</v>
      </c>
      <c r="I310" s="183" t="s">
        <v>1479</v>
      </c>
      <c r="J310" s="190" t="s">
        <v>1153</v>
      </c>
      <c r="K310" s="19" t="s">
        <v>869</v>
      </c>
      <c r="L310" s="187" t="s">
        <v>1364</v>
      </c>
      <c r="M310" s="81">
        <v>12</v>
      </c>
      <c r="N310" s="1">
        <v>0</v>
      </c>
      <c r="O310" s="81">
        <v>0</v>
      </c>
      <c r="P310" s="25" t="s">
        <v>56</v>
      </c>
      <c r="Q310" s="83" t="s">
        <v>1839</v>
      </c>
      <c r="R310" s="81" t="s">
        <v>1374</v>
      </c>
      <c r="S310" s="2">
        <v>44306</v>
      </c>
      <c r="T310" s="2">
        <v>44306</v>
      </c>
      <c r="U310" s="4" t="s">
        <v>1502</v>
      </c>
    </row>
    <row r="311" spans="1:21" ht="89.25" customHeight="1" x14ac:dyDescent="0.25">
      <c r="A311" s="1">
        <v>2021</v>
      </c>
      <c r="B311" s="2">
        <v>44197</v>
      </c>
      <c r="C311" s="2">
        <v>44286</v>
      </c>
      <c r="D311" s="9" t="s">
        <v>1418</v>
      </c>
      <c r="E311" s="77" t="s">
        <v>1876</v>
      </c>
      <c r="F311" s="10" t="s">
        <v>1153</v>
      </c>
      <c r="G311" s="41" t="s">
        <v>871</v>
      </c>
      <c r="H311" s="183" t="s">
        <v>1814</v>
      </c>
      <c r="I311" s="183" t="s">
        <v>1479</v>
      </c>
      <c r="J311" s="190" t="s">
        <v>1153</v>
      </c>
      <c r="K311" s="19" t="s">
        <v>869</v>
      </c>
      <c r="L311" s="187" t="s">
        <v>1364</v>
      </c>
      <c r="M311" s="165">
        <v>8</v>
      </c>
      <c r="N311" s="1">
        <v>0</v>
      </c>
      <c r="O311" s="81">
        <v>0</v>
      </c>
      <c r="P311" s="25" t="s">
        <v>56</v>
      </c>
      <c r="Q311" s="83" t="s">
        <v>1839</v>
      </c>
      <c r="R311" s="81" t="s">
        <v>1374</v>
      </c>
      <c r="S311" s="2">
        <v>44306</v>
      </c>
      <c r="T311" s="2">
        <v>44306</v>
      </c>
      <c r="U311" s="4" t="s">
        <v>1502</v>
      </c>
    </row>
    <row r="312" spans="1:21" ht="85.5" x14ac:dyDescent="0.25">
      <c r="A312" s="1">
        <v>2021</v>
      </c>
      <c r="B312" s="2">
        <v>44197</v>
      </c>
      <c r="C312" s="2">
        <v>44286</v>
      </c>
      <c r="D312" s="104" t="s">
        <v>374</v>
      </c>
      <c r="E312" s="69" t="s">
        <v>705</v>
      </c>
      <c r="F312" s="84" t="s">
        <v>1661</v>
      </c>
      <c r="G312" s="25" t="s">
        <v>877</v>
      </c>
      <c r="H312" s="21" t="s">
        <v>1064</v>
      </c>
      <c r="I312" s="159" t="s">
        <v>1278</v>
      </c>
      <c r="J312" s="17" t="s">
        <v>1195</v>
      </c>
      <c r="K312" s="19" t="s">
        <v>869</v>
      </c>
      <c r="L312" s="187" t="s">
        <v>1364</v>
      </c>
      <c r="M312" s="165">
        <v>1700</v>
      </c>
      <c r="N312" s="1">
        <v>0</v>
      </c>
      <c r="O312" s="82">
        <v>0</v>
      </c>
      <c r="P312" s="25" t="s">
        <v>56</v>
      </c>
      <c r="Q312" s="83" t="s">
        <v>1839</v>
      </c>
      <c r="R312" s="81" t="s">
        <v>1374</v>
      </c>
      <c r="S312" s="2">
        <v>44306</v>
      </c>
      <c r="T312" s="2">
        <v>44306</v>
      </c>
      <c r="U312" s="4" t="s">
        <v>1502</v>
      </c>
    </row>
    <row r="313" spans="1:21" ht="85.5" x14ac:dyDescent="0.25">
      <c r="A313" s="1">
        <v>2021</v>
      </c>
      <c r="B313" s="2">
        <v>44197</v>
      </c>
      <c r="C313" s="2">
        <v>44286</v>
      </c>
      <c r="D313" s="191" t="s">
        <v>375</v>
      </c>
      <c r="E313" s="69" t="s">
        <v>705</v>
      </c>
      <c r="F313" s="84" t="s">
        <v>1661</v>
      </c>
      <c r="G313" s="25" t="s">
        <v>877</v>
      </c>
      <c r="H313" s="183" t="s">
        <v>1065</v>
      </c>
      <c r="I313" s="154" t="s">
        <v>1279</v>
      </c>
      <c r="J313" s="17" t="s">
        <v>1195</v>
      </c>
      <c r="K313" s="19" t="s">
        <v>869</v>
      </c>
      <c r="L313" s="187" t="s">
        <v>1364</v>
      </c>
      <c r="M313" s="165">
        <v>100</v>
      </c>
      <c r="N313" s="1">
        <v>0</v>
      </c>
      <c r="O313" s="82">
        <v>0</v>
      </c>
      <c r="P313" s="25" t="s">
        <v>56</v>
      </c>
      <c r="Q313" s="83" t="s">
        <v>1839</v>
      </c>
      <c r="R313" s="81" t="s">
        <v>1374</v>
      </c>
      <c r="S313" s="2">
        <v>44306</v>
      </c>
      <c r="T313" s="2">
        <v>44306</v>
      </c>
      <c r="U313" s="4" t="s">
        <v>1502</v>
      </c>
    </row>
    <row r="314" spans="1:21" ht="85.5" x14ac:dyDescent="0.25">
      <c r="A314" s="1">
        <v>2021</v>
      </c>
      <c r="B314" s="2">
        <v>44197</v>
      </c>
      <c r="C314" s="2">
        <v>44286</v>
      </c>
      <c r="D314" s="104" t="s">
        <v>376</v>
      </c>
      <c r="E314" s="69" t="s">
        <v>705</v>
      </c>
      <c r="F314" s="84" t="s">
        <v>1661</v>
      </c>
      <c r="G314" s="25" t="s">
        <v>877</v>
      </c>
      <c r="H314" s="183" t="s">
        <v>1066</v>
      </c>
      <c r="I314" s="154" t="s">
        <v>1280</v>
      </c>
      <c r="J314" s="17" t="s">
        <v>1195</v>
      </c>
      <c r="K314" s="19" t="s">
        <v>869</v>
      </c>
      <c r="L314" s="187" t="s">
        <v>1364</v>
      </c>
      <c r="M314" s="165">
        <v>50</v>
      </c>
      <c r="N314" s="1">
        <v>0</v>
      </c>
      <c r="O314" s="82">
        <v>0</v>
      </c>
      <c r="P314" s="25" t="s">
        <v>56</v>
      </c>
      <c r="Q314" s="83" t="s">
        <v>1839</v>
      </c>
      <c r="R314" s="81" t="s">
        <v>1374</v>
      </c>
      <c r="S314" s="2">
        <v>44306</v>
      </c>
      <c r="T314" s="2">
        <v>44306</v>
      </c>
      <c r="U314" s="4" t="s">
        <v>1502</v>
      </c>
    </row>
    <row r="315" spans="1:21" ht="76.5" x14ac:dyDescent="0.25">
      <c r="A315" s="1">
        <v>2021</v>
      </c>
      <c r="B315" s="2">
        <v>44197</v>
      </c>
      <c r="C315" s="2">
        <v>44286</v>
      </c>
      <c r="D315" s="104" t="s">
        <v>377</v>
      </c>
      <c r="E315" s="56" t="s">
        <v>717</v>
      </c>
      <c r="F315" s="190" t="s">
        <v>1662</v>
      </c>
      <c r="G315" s="61" t="s">
        <v>871</v>
      </c>
      <c r="H315" s="177" t="s">
        <v>1067</v>
      </c>
      <c r="I315" s="154" t="s">
        <v>1281</v>
      </c>
      <c r="J315" s="17" t="s">
        <v>1195</v>
      </c>
      <c r="K315" s="19" t="s">
        <v>869</v>
      </c>
      <c r="L315" s="190">
        <v>2020</v>
      </c>
      <c r="M315" s="193">
        <v>720000</v>
      </c>
      <c r="N315" s="1">
        <v>0</v>
      </c>
      <c r="O315" s="105">
        <v>156444</v>
      </c>
      <c r="P315" s="61" t="s">
        <v>56</v>
      </c>
      <c r="Q315" s="83" t="s">
        <v>1839</v>
      </c>
      <c r="R315" s="81" t="s">
        <v>1374</v>
      </c>
      <c r="S315" s="2">
        <v>44306</v>
      </c>
      <c r="T315" s="2">
        <v>44306</v>
      </c>
      <c r="U315" s="4" t="s">
        <v>1502</v>
      </c>
    </row>
    <row r="316" spans="1:21" ht="76.5" x14ac:dyDescent="0.25">
      <c r="A316" s="1">
        <v>2021</v>
      </c>
      <c r="B316" s="2">
        <v>44197</v>
      </c>
      <c r="C316" s="2">
        <v>44286</v>
      </c>
      <c r="D316" s="104" t="s">
        <v>378</v>
      </c>
      <c r="E316" s="56" t="s">
        <v>717</v>
      </c>
      <c r="F316" s="190" t="s">
        <v>379</v>
      </c>
      <c r="G316" s="61" t="s">
        <v>871</v>
      </c>
      <c r="H316" s="7" t="s">
        <v>1068</v>
      </c>
      <c r="I316" s="3" t="s">
        <v>1282</v>
      </c>
      <c r="J316" s="17" t="s">
        <v>1195</v>
      </c>
      <c r="K316" s="19" t="s">
        <v>869</v>
      </c>
      <c r="L316" s="81">
        <v>2020</v>
      </c>
      <c r="M316" s="193">
        <v>800</v>
      </c>
      <c r="N316" s="1">
        <v>0</v>
      </c>
      <c r="O316" s="81">
        <v>515</v>
      </c>
      <c r="P316" s="61" t="s">
        <v>56</v>
      </c>
      <c r="Q316" s="83" t="s">
        <v>1839</v>
      </c>
      <c r="R316" s="81" t="s">
        <v>1374</v>
      </c>
      <c r="S316" s="2">
        <v>44306</v>
      </c>
      <c r="T316" s="2">
        <v>44306</v>
      </c>
      <c r="U316" s="4" t="s">
        <v>1502</v>
      </c>
    </row>
    <row r="317" spans="1:21" ht="89.25" x14ac:dyDescent="0.25">
      <c r="A317" s="1">
        <v>2021</v>
      </c>
      <c r="B317" s="2">
        <v>44197</v>
      </c>
      <c r="C317" s="2">
        <v>44286</v>
      </c>
      <c r="D317" s="104" t="s">
        <v>1419</v>
      </c>
      <c r="E317" s="57" t="s">
        <v>708</v>
      </c>
      <c r="F317" s="190" t="s">
        <v>1663</v>
      </c>
      <c r="G317" s="48" t="s">
        <v>878</v>
      </c>
      <c r="H317" s="195" t="s">
        <v>1069</v>
      </c>
      <c r="I317" s="195" t="s">
        <v>1283</v>
      </c>
      <c r="J317" s="183" t="s">
        <v>1195</v>
      </c>
      <c r="K317" s="19" t="s">
        <v>869</v>
      </c>
      <c r="L317" s="190" t="s">
        <v>1365</v>
      </c>
      <c r="M317" s="190">
        <v>100</v>
      </c>
      <c r="N317" s="1">
        <v>0</v>
      </c>
      <c r="O317" s="81">
        <v>43</v>
      </c>
      <c r="P317" s="55" t="s">
        <v>56</v>
      </c>
      <c r="Q317" s="83" t="s">
        <v>1839</v>
      </c>
      <c r="R317" s="81" t="s">
        <v>1374</v>
      </c>
      <c r="S317" s="2">
        <v>44306</v>
      </c>
      <c r="T317" s="2">
        <v>44306</v>
      </c>
      <c r="U317" s="4" t="s">
        <v>1502</v>
      </c>
    </row>
    <row r="318" spans="1:21" ht="63.75" x14ac:dyDescent="0.25">
      <c r="A318" s="1">
        <v>2021</v>
      </c>
      <c r="B318" s="2">
        <v>44197</v>
      </c>
      <c r="C318" s="2">
        <v>44286</v>
      </c>
      <c r="D318" s="104" t="s">
        <v>1420</v>
      </c>
      <c r="E318" s="57" t="s">
        <v>708</v>
      </c>
      <c r="F318" s="190" t="s">
        <v>1664</v>
      </c>
      <c r="G318" s="48" t="s">
        <v>878</v>
      </c>
      <c r="H318" s="195" t="s">
        <v>1070</v>
      </c>
      <c r="I318" s="195" t="s">
        <v>1284</v>
      </c>
      <c r="J318" s="183" t="s">
        <v>1195</v>
      </c>
      <c r="K318" s="19" t="s">
        <v>869</v>
      </c>
      <c r="L318" s="190" t="s">
        <v>1365</v>
      </c>
      <c r="M318" s="190">
        <v>100</v>
      </c>
      <c r="N318" s="1">
        <v>0</v>
      </c>
      <c r="O318" s="81">
        <v>43</v>
      </c>
      <c r="P318" s="55" t="s">
        <v>56</v>
      </c>
      <c r="Q318" s="83" t="s">
        <v>1839</v>
      </c>
      <c r="R318" s="81" t="s">
        <v>1374</v>
      </c>
      <c r="S318" s="2">
        <v>44306</v>
      </c>
      <c r="T318" s="2">
        <v>44306</v>
      </c>
      <c r="U318" s="4" t="s">
        <v>1502</v>
      </c>
    </row>
    <row r="319" spans="1:21" ht="63.75" x14ac:dyDescent="0.25">
      <c r="A319" s="1">
        <v>2021</v>
      </c>
      <c r="B319" s="2">
        <v>44197</v>
      </c>
      <c r="C319" s="2">
        <v>44286</v>
      </c>
      <c r="D319" s="104" t="s">
        <v>1421</v>
      </c>
      <c r="E319" s="57" t="s">
        <v>708</v>
      </c>
      <c r="F319" s="190" t="s">
        <v>391</v>
      </c>
      <c r="G319" s="48" t="s">
        <v>878</v>
      </c>
      <c r="H319" s="195" t="s">
        <v>1071</v>
      </c>
      <c r="I319" s="195" t="s">
        <v>1285</v>
      </c>
      <c r="J319" s="183" t="s">
        <v>1195</v>
      </c>
      <c r="K319" s="19" t="s">
        <v>869</v>
      </c>
      <c r="L319" s="190" t="s">
        <v>1365</v>
      </c>
      <c r="M319" s="190">
        <v>100</v>
      </c>
      <c r="N319" s="1">
        <v>0</v>
      </c>
      <c r="O319" s="81">
        <v>5</v>
      </c>
      <c r="P319" s="55" t="s">
        <v>56</v>
      </c>
      <c r="Q319" s="83" t="s">
        <v>1839</v>
      </c>
      <c r="R319" s="81" t="s">
        <v>1374</v>
      </c>
      <c r="S319" s="2">
        <v>44306</v>
      </c>
      <c r="T319" s="2">
        <v>44306</v>
      </c>
      <c r="U319" s="4" t="s">
        <v>1502</v>
      </c>
    </row>
    <row r="320" spans="1:21" ht="71.25" x14ac:dyDescent="0.25">
      <c r="A320" s="1">
        <v>2021</v>
      </c>
      <c r="B320" s="2">
        <v>44197</v>
      </c>
      <c r="C320" s="2">
        <v>44286</v>
      </c>
      <c r="D320" s="104" t="s">
        <v>380</v>
      </c>
      <c r="E320" s="57" t="s">
        <v>380</v>
      </c>
      <c r="F320" s="192" t="s">
        <v>1377</v>
      </c>
      <c r="G320" s="48" t="s">
        <v>879</v>
      </c>
      <c r="H320" s="194" t="s">
        <v>1072</v>
      </c>
      <c r="I320" s="195" t="s">
        <v>1286</v>
      </c>
      <c r="J320" s="183" t="s">
        <v>1195</v>
      </c>
      <c r="K320" s="19" t="s">
        <v>869</v>
      </c>
      <c r="L320" s="190" t="s">
        <v>1365</v>
      </c>
      <c r="M320" s="81">
        <v>1</v>
      </c>
      <c r="N320" s="1">
        <v>0</v>
      </c>
      <c r="O320" s="81">
        <v>0</v>
      </c>
      <c r="P320" s="55" t="s">
        <v>56</v>
      </c>
      <c r="Q320" s="83" t="s">
        <v>1839</v>
      </c>
      <c r="R320" s="81" t="s">
        <v>1374</v>
      </c>
      <c r="S320" s="2">
        <v>44306</v>
      </c>
      <c r="T320" s="2">
        <v>44306</v>
      </c>
      <c r="U320" s="4" t="s">
        <v>1502</v>
      </c>
    </row>
    <row r="321" spans="1:21" ht="71.25" x14ac:dyDescent="0.25">
      <c r="A321" s="1">
        <v>2021</v>
      </c>
      <c r="B321" s="2">
        <v>44197</v>
      </c>
      <c r="C321" s="2">
        <v>44286</v>
      </c>
      <c r="D321" s="104" t="s">
        <v>1422</v>
      </c>
      <c r="E321" s="57" t="s">
        <v>380</v>
      </c>
      <c r="F321" s="192" t="s">
        <v>1665</v>
      </c>
      <c r="G321" s="48" t="s">
        <v>879</v>
      </c>
      <c r="H321" s="194" t="s">
        <v>1072</v>
      </c>
      <c r="I321" s="195" t="s">
        <v>1286</v>
      </c>
      <c r="J321" s="183" t="s">
        <v>1195</v>
      </c>
      <c r="K321" s="19" t="s">
        <v>869</v>
      </c>
      <c r="L321" s="190" t="s">
        <v>1365</v>
      </c>
      <c r="M321" s="81">
        <v>1</v>
      </c>
      <c r="N321" s="1">
        <v>0</v>
      </c>
      <c r="O321" s="81">
        <v>0</v>
      </c>
      <c r="P321" s="55" t="s">
        <v>56</v>
      </c>
      <c r="Q321" s="83" t="s">
        <v>1839</v>
      </c>
      <c r="R321" s="81" t="s">
        <v>1374</v>
      </c>
      <c r="S321" s="2">
        <v>44306</v>
      </c>
      <c r="T321" s="2">
        <v>44306</v>
      </c>
      <c r="U321" s="4" t="s">
        <v>1502</v>
      </c>
    </row>
    <row r="322" spans="1:21" ht="63.75" x14ac:dyDescent="0.25">
      <c r="A322" s="1">
        <v>2021</v>
      </c>
      <c r="B322" s="2">
        <v>44197</v>
      </c>
      <c r="C322" s="2">
        <v>44286</v>
      </c>
      <c r="D322" s="81" t="s">
        <v>388</v>
      </c>
      <c r="E322" s="56" t="s">
        <v>722</v>
      </c>
      <c r="F322" s="190" t="s">
        <v>1666</v>
      </c>
      <c r="G322" s="41" t="s">
        <v>879</v>
      </c>
      <c r="H322" s="21" t="s">
        <v>1081</v>
      </c>
      <c r="I322" s="159" t="s">
        <v>1295</v>
      </c>
      <c r="J322" s="186" t="s">
        <v>1195</v>
      </c>
      <c r="K322" s="19" t="s">
        <v>869</v>
      </c>
      <c r="L322" s="81" t="s">
        <v>1365</v>
      </c>
      <c r="M322" s="190">
        <v>12</v>
      </c>
      <c r="N322" s="1">
        <v>0</v>
      </c>
      <c r="O322" s="81">
        <v>0</v>
      </c>
      <c r="P322" s="55" t="s">
        <v>56</v>
      </c>
      <c r="Q322" s="83" t="s">
        <v>1839</v>
      </c>
      <c r="R322" s="81" t="s">
        <v>1374</v>
      </c>
      <c r="S322" s="2">
        <v>44306</v>
      </c>
      <c r="T322" s="2">
        <v>44306</v>
      </c>
      <c r="U322" s="4" t="s">
        <v>1502</v>
      </c>
    </row>
    <row r="323" spans="1:21" ht="89.25" x14ac:dyDescent="0.25">
      <c r="A323" s="1">
        <v>2021</v>
      </c>
      <c r="B323" s="2">
        <v>44197</v>
      </c>
      <c r="C323" s="2">
        <v>44286</v>
      </c>
      <c r="D323" s="81" t="s">
        <v>389</v>
      </c>
      <c r="E323" s="56" t="s">
        <v>722</v>
      </c>
      <c r="F323" s="190" t="s">
        <v>1667</v>
      </c>
      <c r="G323" s="41" t="s">
        <v>879</v>
      </c>
      <c r="H323" s="21" t="s">
        <v>1082</v>
      </c>
      <c r="I323" s="159" t="s">
        <v>1296</v>
      </c>
      <c r="J323" s="186" t="s">
        <v>1195</v>
      </c>
      <c r="K323" s="19" t="s">
        <v>869</v>
      </c>
      <c r="L323" s="81" t="s">
        <v>1365</v>
      </c>
      <c r="M323" s="190">
        <v>24</v>
      </c>
      <c r="N323" s="1">
        <v>0</v>
      </c>
      <c r="O323" s="81">
        <v>0</v>
      </c>
      <c r="P323" s="55" t="s">
        <v>56</v>
      </c>
      <c r="Q323" s="83" t="s">
        <v>1839</v>
      </c>
      <c r="R323" s="81" t="s">
        <v>1374</v>
      </c>
      <c r="S323" s="2">
        <v>44306</v>
      </c>
      <c r="T323" s="2">
        <v>44306</v>
      </c>
      <c r="U323" s="4" t="s">
        <v>1502</v>
      </c>
    </row>
    <row r="324" spans="1:21" ht="63.75" x14ac:dyDescent="0.25">
      <c r="A324" s="1">
        <v>2021</v>
      </c>
      <c r="B324" s="2">
        <v>44197</v>
      </c>
      <c r="C324" s="2">
        <v>44286</v>
      </c>
      <c r="D324" s="104" t="s">
        <v>381</v>
      </c>
      <c r="E324" s="57" t="s">
        <v>718</v>
      </c>
      <c r="F324" s="81" t="s">
        <v>1668</v>
      </c>
      <c r="G324" s="61" t="s">
        <v>880</v>
      </c>
      <c r="H324" s="81" t="s">
        <v>1073</v>
      </c>
      <c r="I324" s="195" t="s">
        <v>1287</v>
      </c>
      <c r="J324" s="81" t="s">
        <v>1195</v>
      </c>
      <c r="K324" s="19" t="s">
        <v>869</v>
      </c>
      <c r="L324" s="81">
        <v>2020</v>
      </c>
      <c r="M324" s="81">
        <v>240</v>
      </c>
      <c r="N324" s="1">
        <v>0</v>
      </c>
      <c r="O324" s="81">
        <v>198</v>
      </c>
      <c r="P324" s="55" t="s">
        <v>56</v>
      </c>
      <c r="Q324" s="83" t="s">
        <v>1839</v>
      </c>
      <c r="R324" s="81" t="s">
        <v>1374</v>
      </c>
      <c r="S324" s="2">
        <v>44306</v>
      </c>
      <c r="T324" s="2">
        <v>44306</v>
      </c>
      <c r="U324" s="4" t="s">
        <v>1502</v>
      </c>
    </row>
    <row r="325" spans="1:21" ht="76.5" x14ac:dyDescent="0.25">
      <c r="A325" s="1">
        <v>2021</v>
      </c>
      <c r="B325" s="2">
        <v>44197</v>
      </c>
      <c r="C325" s="2">
        <v>44286</v>
      </c>
      <c r="D325" s="104" t="s">
        <v>382</v>
      </c>
      <c r="E325" s="74" t="s">
        <v>710</v>
      </c>
      <c r="F325" s="111" t="s">
        <v>1669</v>
      </c>
      <c r="G325" s="61" t="s">
        <v>880</v>
      </c>
      <c r="H325" s="21" t="s">
        <v>1074</v>
      </c>
      <c r="I325" s="159" t="s">
        <v>1288</v>
      </c>
      <c r="J325" s="186" t="s">
        <v>1195</v>
      </c>
      <c r="K325" s="19" t="s">
        <v>869</v>
      </c>
      <c r="L325" s="190">
        <v>2020</v>
      </c>
      <c r="M325" s="7">
        <v>96</v>
      </c>
      <c r="N325" s="1">
        <v>0</v>
      </c>
      <c r="O325" s="81">
        <v>25</v>
      </c>
      <c r="P325" s="55" t="s">
        <v>56</v>
      </c>
      <c r="Q325" s="83" t="s">
        <v>1839</v>
      </c>
      <c r="R325" s="81" t="s">
        <v>1374</v>
      </c>
      <c r="S325" s="2">
        <v>44306</v>
      </c>
      <c r="T325" s="2">
        <v>44306</v>
      </c>
      <c r="U325" s="4" t="s">
        <v>1502</v>
      </c>
    </row>
    <row r="326" spans="1:21" ht="127.5" x14ac:dyDescent="0.25">
      <c r="A326" s="1">
        <v>2021</v>
      </c>
      <c r="B326" s="2">
        <v>44197</v>
      </c>
      <c r="C326" s="2">
        <v>44286</v>
      </c>
      <c r="D326" s="196" t="s">
        <v>383</v>
      </c>
      <c r="E326" s="74" t="s">
        <v>710</v>
      </c>
      <c r="F326" s="111" t="s">
        <v>1670</v>
      </c>
      <c r="G326" s="61" t="s">
        <v>875</v>
      </c>
      <c r="H326" s="21" t="s">
        <v>1075</v>
      </c>
      <c r="I326" s="159" t="s">
        <v>1289</v>
      </c>
      <c r="J326" s="186" t="s">
        <v>1195</v>
      </c>
      <c r="K326" s="19" t="s">
        <v>869</v>
      </c>
      <c r="L326" s="81">
        <v>2020</v>
      </c>
      <c r="M326" s="105">
        <v>15000</v>
      </c>
      <c r="N326" s="1">
        <v>0</v>
      </c>
      <c r="O326" s="81">
        <v>3546</v>
      </c>
      <c r="P326" s="55" t="s">
        <v>56</v>
      </c>
      <c r="Q326" s="83" t="s">
        <v>1839</v>
      </c>
      <c r="R326" s="81" t="s">
        <v>1374</v>
      </c>
      <c r="S326" s="2">
        <v>44306</v>
      </c>
      <c r="T326" s="2">
        <v>44306</v>
      </c>
      <c r="U326" s="4" t="s">
        <v>1502</v>
      </c>
    </row>
    <row r="327" spans="1:21" ht="71.25" x14ac:dyDescent="0.25">
      <c r="A327" s="1">
        <v>2021</v>
      </c>
      <c r="B327" s="2">
        <v>44197</v>
      </c>
      <c r="C327" s="2">
        <v>44286</v>
      </c>
      <c r="D327" s="104" t="s">
        <v>384</v>
      </c>
      <c r="E327" s="41" t="s">
        <v>711</v>
      </c>
      <c r="F327" s="81" t="s">
        <v>385</v>
      </c>
      <c r="G327" s="61" t="s">
        <v>875</v>
      </c>
      <c r="H327" s="158" t="s">
        <v>1076</v>
      </c>
      <c r="I327" s="23" t="s">
        <v>1290</v>
      </c>
      <c r="J327" s="178" t="s">
        <v>1195</v>
      </c>
      <c r="K327" s="19" t="s">
        <v>869</v>
      </c>
      <c r="L327" s="81">
        <v>2020</v>
      </c>
      <c r="M327" s="81">
        <v>1392</v>
      </c>
      <c r="N327" s="1">
        <v>0</v>
      </c>
      <c r="O327" s="81">
        <v>348</v>
      </c>
      <c r="P327" s="55" t="s">
        <v>56</v>
      </c>
      <c r="Q327" s="83" t="s">
        <v>1839</v>
      </c>
      <c r="R327" s="81" t="s">
        <v>1374</v>
      </c>
      <c r="S327" s="2">
        <v>44306</v>
      </c>
      <c r="T327" s="2">
        <v>44306</v>
      </c>
      <c r="U327" s="4" t="s">
        <v>1502</v>
      </c>
    </row>
    <row r="328" spans="1:21" ht="85.5" x14ac:dyDescent="0.25">
      <c r="A328" s="1">
        <v>2021</v>
      </c>
      <c r="B328" s="2">
        <v>44197</v>
      </c>
      <c r="C328" s="2">
        <v>44286</v>
      </c>
      <c r="D328" s="104" t="s">
        <v>386</v>
      </c>
      <c r="E328" s="78" t="s">
        <v>719</v>
      </c>
      <c r="F328" s="183" t="s">
        <v>1671</v>
      </c>
      <c r="G328" s="56" t="s">
        <v>871</v>
      </c>
      <c r="H328" s="183" t="s">
        <v>1077</v>
      </c>
      <c r="I328" s="183" t="s">
        <v>1291</v>
      </c>
      <c r="J328" s="190" t="s">
        <v>1195</v>
      </c>
      <c r="K328" s="19" t="s">
        <v>869</v>
      </c>
      <c r="L328" s="187">
        <v>2020</v>
      </c>
      <c r="M328" s="190">
        <v>216</v>
      </c>
      <c r="N328" s="1">
        <v>0</v>
      </c>
      <c r="O328" s="82">
        <v>54</v>
      </c>
      <c r="P328" s="55" t="s">
        <v>56</v>
      </c>
      <c r="Q328" s="83" t="s">
        <v>1839</v>
      </c>
      <c r="R328" s="81" t="s">
        <v>1374</v>
      </c>
      <c r="S328" s="2">
        <v>44306</v>
      </c>
      <c r="T328" s="2">
        <v>44306</v>
      </c>
      <c r="U328" s="4" t="s">
        <v>1502</v>
      </c>
    </row>
    <row r="329" spans="1:21" ht="102" x14ac:dyDescent="0.25">
      <c r="A329" s="1">
        <v>2021</v>
      </c>
      <c r="B329" s="2">
        <v>44197</v>
      </c>
      <c r="C329" s="2">
        <v>44286</v>
      </c>
      <c r="D329" s="104" t="s">
        <v>1423</v>
      </c>
      <c r="E329" s="78" t="s">
        <v>719</v>
      </c>
      <c r="F329" s="183" t="s">
        <v>1672</v>
      </c>
      <c r="G329" s="56" t="s">
        <v>881</v>
      </c>
      <c r="H329" s="183" t="s">
        <v>1078</v>
      </c>
      <c r="I329" s="183" t="s">
        <v>1292</v>
      </c>
      <c r="J329" s="190" t="s">
        <v>1195</v>
      </c>
      <c r="K329" s="19" t="s">
        <v>869</v>
      </c>
      <c r="L329" s="187">
        <v>2020</v>
      </c>
      <c r="M329" s="190">
        <v>10</v>
      </c>
      <c r="N329" s="1">
        <v>0</v>
      </c>
      <c r="O329" s="81">
        <v>0</v>
      </c>
      <c r="P329" s="55" t="s">
        <v>56</v>
      </c>
      <c r="Q329" s="83" t="s">
        <v>1839</v>
      </c>
      <c r="R329" s="81" t="s">
        <v>1374</v>
      </c>
      <c r="S329" s="2">
        <v>44306</v>
      </c>
      <c r="T329" s="2">
        <v>44306</v>
      </c>
      <c r="U329" s="4" t="s">
        <v>1502</v>
      </c>
    </row>
    <row r="330" spans="1:21" ht="63.75" x14ac:dyDescent="0.25">
      <c r="A330" s="1">
        <v>2021</v>
      </c>
      <c r="B330" s="2">
        <v>44197</v>
      </c>
      <c r="C330" s="2">
        <v>44286</v>
      </c>
      <c r="D330" s="81" t="s">
        <v>387</v>
      </c>
      <c r="E330" s="57" t="s">
        <v>720</v>
      </c>
      <c r="F330" s="190" t="s">
        <v>1673</v>
      </c>
      <c r="G330" s="55" t="s">
        <v>878</v>
      </c>
      <c r="H330" s="195" t="s">
        <v>1079</v>
      </c>
      <c r="I330" s="195" t="s">
        <v>1293</v>
      </c>
      <c r="J330" s="190" t="s">
        <v>1195</v>
      </c>
      <c r="K330" s="19" t="s">
        <v>869</v>
      </c>
      <c r="L330" s="190">
        <v>2020</v>
      </c>
      <c r="M330" s="190">
        <v>600</v>
      </c>
      <c r="N330" s="1">
        <v>0</v>
      </c>
      <c r="O330" s="81">
        <v>200</v>
      </c>
      <c r="P330" s="55" t="s">
        <v>56</v>
      </c>
      <c r="Q330" s="83" t="s">
        <v>1839</v>
      </c>
      <c r="R330" s="81" t="s">
        <v>1374</v>
      </c>
      <c r="S330" s="2">
        <v>44306</v>
      </c>
      <c r="T330" s="2">
        <v>44306</v>
      </c>
      <c r="U330" s="4" t="s">
        <v>1502</v>
      </c>
    </row>
    <row r="331" spans="1:21" ht="76.5" x14ac:dyDescent="0.25">
      <c r="A331" s="1">
        <v>2021</v>
      </c>
      <c r="B331" s="2">
        <v>44197</v>
      </c>
      <c r="C331" s="2">
        <v>44286</v>
      </c>
      <c r="D331" s="81" t="s">
        <v>1424</v>
      </c>
      <c r="E331" s="57" t="s">
        <v>721</v>
      </c>
      <c r="F331" s="190" t="s">
        <v>1674</v>
      </c>
      <c r="G331" s="55" t="s">
        <v>878</v>
      </c>
      <c r="H331" s="195" t="s">
        <v>1080</v>
      </c>
      <c r="I331" s="23" t="s">
        <v>1294</v>
      </c>
      <c r="J331" s="190" t="s">
        <v>1195</v>
      </c>
      <c r="K331" s="19" t="s">
        <v>869</v>
      </c>
      <c r="L331" s="190">
        <v>2020</v>
      </c>
      <c r="M331" s="190">
        <v>240</v>
      </c>
      <c r="N331" s="1">
        <v>0</v>
      </c>
      <c r="O331" s="81">
        <v>427</v>
      </c>
      <c r="P331" s="55" t="s">
        <v>56</v>
      </c>
      <c r="Q331" s="83" t="s">
        <v>1839</v>
      </c>
      <c r="R331" s="81" t="s">
        <v>1374</v>
      </c>
      <c r="S331" s="2">
        <v>44306</v>
      </c>
      <c r="T331" s="2">
        <v>44306</v>
      </c>
      <c r="U331" s="4" t="s">
        <v>1502</v>
      </c>
    </row>
    <row r="332" spans="1:21" ht="63.75" x14ac:dyDescent="0.25">
      <c r="A332" s="1">
        <v>2021</v>
      </c>
      <c r="B332" s="2">
        <v>44197</v>
      </c>
      <c r="C332" s="2">
        <v>44286</v>
      </c>
      <c r="D332" s="81" t="s">
        <v>1425</v>
      </c>
      <c r="E332" s="56" t="s">
        <v>722</v>
      </c>
      <c r="F332" s="190" t="s">
        <v>1675</v>
      </c>
      <c r="G332" s="41" t="s">
        <v>879</v>
      </c>
      <c r="H332" s="21" t="s">
        <v>1818</v>
      </c>
      <c r="I332" s="159" t="s">
        <v>1480</v>
      </c>
      <c r="J332" s="186" t="s">
        <v>1195</v>
      </c>
      <c r="K332" s="19" t="s">
        <v>869</v>
      </c>
      <c r="L332" s="81" t="s">
        <v>1365</v>
      </c>
      <c r="M332" s="190">
        <v>5</v>
      </c>
      <c r="N332" s="1">
        <v>0</v>
      </c>
      <c r="O332" s="81">
        <v>0</v>
      </c>
      <c r="P332" s="55" t="s">
        <v>56</v>
      </c>
      <c r="Q332" s="83" t="s">
        <v>1839</v>
      </c>
      <c r="R332" s="81" t="s">
        <v>1374</v>
      </c>
      <c r="S332" s="2">
        <v>44306</v>
      </c>
      <c r="T332" s="2">
        <v>44306</v>
      </c>
      <c r="U332" s="4" t="s">
        <v>1502</v>
      </c>
    </row>
    <row r="333" spans="1:21" ht="89.25" x14ac:dyDescent="0.25">
      <c r="A333" s="1">
        <v>2021</v>
      </c>
      <c r="B333" s="2">
        <v>44197</v>
      </c>
      <c r="C333" s="2">
        <v>44286</v>
      </c>
      <c r="D333" s="81" t="s">
        <v>1426</v>
      </c>
      <c r="E333" s="56" t="s">
        <v>722</v>
      </c>
      <c r="F333" s="190" t="s">
        <v>1676</v>
      </c>
      <c r="G333" s="41" t="s">
        <v>879</v>
      </c>
      <c r="H333" s="21" t="s">
        <v>1819</v>
      </c>
      <c r="I333" s="159" t="s">
        <v>1481</v>
      </c>
      <c r="J333" s="186" t="s">
        <v>1195</v>
      </c>
      <c r="K333" s="19" t="s">
        <v>869</v>
      </c>
      <c r="L333" s="81" t="s">
        <v>1365</v>
      </c>
      <c r="M333" s="190">
        <v>40</v>
      </c>
      <c r="N333" s="1">
        <v>0</v>
      </c>
      <c r="O333" s="81">
        <v>0</v>
      </c>
      <c r="P333" s="55" t="s">
        <v>56</v>
      </c>
      <c r="Q333" s="83" t="s">
        <v>1839</v>
      </c>
      <c r="R333" s="81" t="s">
        <v>1374</v>
      </c>
      <c r="S333" s="2">
        <v>44306</v>
      </c>
      <c r="T333" s="2">
        <v>44306</v>
      </c>
      <c r="U333" s="4" t="s">
        <v>1502</v>
      </c>
    </row>
    <row r="334" spans="1:21" ht="85.5" x14ac:dyDescent="0.25">
      <c r="A334" s="1">
        <v>2021</v>
      </c>
      <c r="B334" s="2">
        <v>44197</v>
      </c>
      <c r="C334" s="2">
        <v>44286</v>
      </c>
      <c r="D334" s="81" t="s">
        <v>390</v>
      </c>
      <c r="E334" s="56" t="s">
        <v>723</v>
      </c>
      <c r="F334" s="190" t="s">
        <v>1677</v>
      </c>
      <c r="G334" s="41" t="s">
        <v>878</v>
      </c>
      <c r="H334" s="21" t="s">
        <v>1083</v>
      </c>
      <c r="I334" s="159" t="s">
        <v>1297</v>
      </c>
      <c r="J334" s="186" t="s">
        <v>1195</v>
      </c>
      <c r="K334" s="19" t="s">
        <v>869</v>
      </c>
      <c r="L334" s="190">
        <v>2020</v>
      </c>
      <c r="M334" s="190">
        <v>696</v>
      </c>
      <c r="N334" s="1">
        <v>0</v>
      </c>
      <c r="O334" s="81">
        <v>246</v>
      </c>
      <c r="P334" s="55" t="s">
        <v>56</v>
      </c>
      <c r="Q334" s="83" t="s">
        <v>1839</v>
      </c>
      <c r="R334" s="81" t="s">
        <v>1374</v>
      </c>
      <c r="S334" s="2">
        <v>44306</v>
      </c>
      <c r="T334" s="2">
        <v>44306</v>
      </c>
      <c r="U334" s="4" t="s">
        <v>1502</v>
      </c>
    </row>
    <row r="335" spans="1:21" ht="85.5" x14ac:dyDescent="0.25">
      <c r="A335" s="1">
        <v>2021</v>
      </c>
      <c r="B335" s="2">
        <v>44197</v>
      </c>
      <c r="C335" s="2">
        <v>44286</v>
      </c>
      <c r="D335" s="81" t="s">
        <v>392</v>
      </c>
      <c r="E335" s="56" t="s">
        <v>723</v>
      </c>
      <c r="F335" s="190" t="s">
        <v>1678</v>
      </c>
      <c r="G335" s="41" t="s">
        <v>878</v>
      </c>
      <c r="H335" s="21" t="s">
        <v>1083</v>
      </c>
      <c r="I335" s="159" t="s">
        <v>1297</v>
      </c>
      <c r="J335" s="186" t="s">
        <v>1195</v>
      </c>
      <c r="K335" s="19" t="s">
        <v>869</v>
      </c>
      <c r="L335" s="190">
        <v>2020</v>
      </c>
      <c r="M335" s="190">
        <v>240</v>
      </c>
      <c r="N335" s="1">
        <v>0</v>
      </c>
      <c r="O335" s="81">
        <v>116</v>
      </c>
      <c r="P335" s="55" t="s">
        <v>56</v>
      </c>
      <c r="Q335" s="83" t="s">
        <v>1839</v>
      </c>
      <c r="R335" s="81" t="s">
        <v>1374</v>
      </c>
      <c r="S335" s="2">
        <v>44306</v>
      </c>
      <c r="T335" s="2">
        <v>44306</v>
      </c>
      <c r="U335" s="4" t="s">
        <v>1502</v>
      </c>
    </row>
    <row r="336" spans="1:21" ht="63.75" x14ac:dyDescent="0.25">
      <c r="A336" s="1">
        <v>2021</v>
      </c>
      <c r="B336" s="2">
        <v>44197</v>
      </c>
      <c r="C336" s="2">
        <v>44286</v>
      </c>
      <c r="D336" s="97" t="s">
        <v>393</v>
      </c>
      <c r="E336" s="37" t="s">
        <v>724</v>
      </c>
      <c r="F336" s="84" t="s">
        <v>1679</v>
      </c>
      <c r="G336" s="38" t="s">
        <v>882</v>
      </c>
      <c r="H336" s="81" t="s">
        <v>1084</v>
      </c>
      <c r="I336" s="81" t="s">
        <v>1298</v>
      </c>
      <c r="J336" s="89" t="s">
        <v>1153</v>
      </c>
      <c r="K336" s="19" t="s">
        <v>869</v>
      </c>
      <c r="L336" s="165">
        <v>2020</v>
      </c>
      <c r="M336" s="165">
        <v>900</v>
      </c>
      <c r="N336" s="1">
        <v>0</v>
      </c>
      <c r="O336" s="121">
        <v>150</v>
      </c>
      <c r="P336" s="55" t="s">
        <v>56</v>
      </c>
      <c r="Q336" s="83" t="s">
        <v>1839</v>
      </c>
      <c r="R336" s="84" t="s">
        <v>1496</v>
      </c>
      <c r="S336" s="2">
        <v>44306</v>
      </c>
      <c r="T336" s="2">
        <v>44306</v>
      </c>
      <c r="U336" s="4" t="s">
        <v>1502</v>
      </c>
    </row>
    <row r="337" spans="1:21" ht="75" x14ac:dyDescent="0.25">
      <c r="A337" s="1">
        <v>2021</v>
      </c>
      <c r="B337" s="2">
        <v>44197</v>
      </c>
      <c r="C337" s="2">
        <v>44286</v>
      </c>
      <c r="D337" s="97" t="s">
        <v>394</v>
      </c>
      <c r="E337" s="37" t="s">
        <v>725</v>
      </c>
      <c r="F337" s="84" t="s">
        <v>1680</v>
      </c>
      <c r="G337" s="38" t="s">
        <v>882</v>
      </c>
      <c r="H337" s="81" t="s">
        <v>1085</v>
      </c>
      <c r="I337" s="81" t="s">
        <v>1299</v>
      </c>
      <c r="J337" s="89" t="s">
        <v>1153</v>
      </c>
      <c r="K337" s="19" t="s">
        <v>869</v>
      </c>
      <c r="L337" s="81">
        <v>2020</v>
      </c>
      <c r="M337" s="81">
        <v>1500</v>
      </c>
      <c r="N337" s="1">
        <v>0</v>
      </c>
      <c r="O337" s="121">
        <v>350</v>
      </c>
      <c r="P337" s="55" t="s">
        <v>56</v>
      </c>
      <c r="Q337" s="83" t="s">
        <v>1839</v>
      </c>
      <c r="R337" s="84" t="s">
        <v>1496</v>
      </c>
      <c r="S337" s="2">
        <v>44306</v>
      </c>
      <c r="T337" s="2">
        <v>44306</v>
      </c>
      <c r="U337" s="4" t="s">
        <v>1502</v>
      </c>
    </row>
    <row r="338" spans="1:21" ht="90" x14ac:dyDescent="0.25">
      <c r="A338" s="1">
        <v>2021</v>
      </c>
      <c r="B338" s="2">
        <v>44197</v>
      </c>
      <c r="C338" s="2">
        <v>44286</v>
      </c>
      <c r="D338" s="97" t="s">
        <v>395</v>
      </c>
      <c r="E338" s="36" t="s">
        <v>726</v>
      </c>
      <c r="F338" s="84" t="s">
        <v>1681</v>
      </c>
      <c r="G338" s="38" t="s">
        <v>882</v>
      </c>
      <c r="H338" s="81" t="s">
        <v>1086</v>
      </c>
      <c r="I338" s="81" t="s">
        <v>1300</v>
      </c>
      <c r="J338" s="89" t="s">
        <v>1153</v>
      </c>
      <c r="K338" s="19" t="s">
        <v>869</v>
      </c>
      <c r="L338" s="81">
        <v>2020</v>
      </c>
      <c r="M338" s="81">
        <v>400</v>
      </c>
      <c r="N338" s="1">
        <v>0</v>
      </c>
      <c r="O338" s="121">
        <v>2</v>
      </c>
      <c r="P338" s="55" t="s">
        <v>56</v>
      </c>
      <c r="Q338" s="83" t="s">
        <v>1839</v>
      </c>
      <c r="R338" s="84" t="s">
        <v>1497</v>
      </c>
      <c r="S338" s="2">
        <v>44306</v>
      </c>
      <c r="T338" s="2">
        <v>44306</v>
      </c>
      <c r="U338" s="4" t="s">
        <v>1502</v>
      </c>
    </row>
    <row r="339" spans="1:21" ht="120" x14ac:dyDescent="0.25">
      <c r="A339" s="1">
        <v>2021</v>
      </c>
      <c r="B339" s="2">
        <v>44197</v>
      </c>
      <c r="C339" s="2">
        <v>44286</v>
      </c>
      <c r="D339" s="84" t="s">
        <v>396</v>
      </c>
      <c r="E339" s="36" t="s">
        <v>727</v>
      </c>
      <c r="F339" s="84" t="s">
        <v>1682</v>
      </c>
      <c r="G339" s="38" t="s">
        <v>882</v>
      </c>
      <c r="H339" s="79" t="s">
        <v>1087</v>
      </c>
      <c r="I339" s="111" t="s">
        <v>1301</v>
      </c>
      <c r="J339" s="89" t="s">
        <v>1153</v>
      </c>
      <c r="K339" s="19" t="s">
        <v>869</v>
      </c>
      <c r="L339" s="81">
        <v>2020</v>
      </c>
      <c r="M339" s="81">
        <v>728</v>
      </c>
      <c r="N339" s="1">
        <v>0</v>
      </c>
      <c r="O339" s="121">
        <v>57</v>
      </c>
      <c r="P339" s="55" t="s">
        <v>56</v>
      </c>
      <c r="Q339" s="83" t="s">
        <v>1839</v>
      </c>
      <c r="R339" s="104" t="s">
        <v>1498</v>
      </c>
      <c r="S339" s="2">
        <v>44306</v>
      </c>
      <c r="T339" s="2">
        <v>44306</v>
      </c>
      <c r="U339" s="4" t="s">
        <v>1502</v>
      </c>
    </row>
    <row r="340" spans="1:21" ht="210" x14ac:dyDescent="0.25">
      <c r="A340" s="1">
        <v>2021</v>
      </c>
      <c r="B340" s="2">
        <v>44197</v>
      </c>
      <c r="C340" s="2">
        <v>44286</v>
      </c>
      <c r="D340" s="110" t="s">
        <v>397</v>
      </c>
      <c r="E340" s="36" t="s">
        <v>728</v>
      </c>
      <c r="F340" s="84" t="s">
        <v>1683</v>
      </c>
      <c r="G340" s="38" t="s">
        <v>882</v>
      </c>
      <c r="H340" s="81" t="s">
        <v>1088</v>
      </c>
      <c r="I340" s="81" t="s">
        <v>1302</v>
      </c>
      <c r="J340" s="85" t="s">
        <v>1153</v>
      </c>
      <c r="K340" s="19" t="s">
        <v>869</v>
      </c>
      <c r="L340" s="81">
        <v>2020</v>
      </c>
      <c r="M340" s="81">
        <v>1</v>
      </c>
      <c r="N340" s="1">
        <v>0</v>
      </c>
      <c r="O340" s="121">
        <v>2</v>
      </c>
      <c r="P340" s="55" t="s">
        <v>56</v>
      </c>
      <c r="Q340" s="83" t="s">
        <v>1839</v>
      </c>
      <c r="R340" s="10" t="s">
        <v>1499</v>
      </c>
      <c r="S340" s="2">
        <v>44306</v>
      </c>
      <c r="T340" s="2">
        <v>44306</v>
      </c>
      <c r="U340" s="4" t="s">
        <v>1502</v>
      </c>
    </row>
    <row r="341" spans="1:21" ht="195" x14ac:dyDescent="0.25">
      <c r="A341" s="1">
        <v>2021</v>
      </c>
      <c r="B341" s="2">
        <v>44197</v>
      </c>
      <c r="C341" s="2">
        <v>44286</v>
      </c>
      <c r="D341" s="110" t="s">
        <v>399</v>
      </c>
      <c r="E341" s="36" t="s">
        <v>729</v>
      </c>
      <c r="F341" s="84" t="s">
        <v>1684</v>
      </c>
      <c r="G341" s="38" t="s">
        <v>882</v>
      </c>
      <c r="H341" s="81" t="s">
        <v>1089</v>
      </c>
      <c r="I341" s="81" t="s">
        <v>1303</v>
      </c>
      <c r="J341" s="85" t="s">
        <v>1153</v>
      </c>
      <c r="K341" s="19" t="s">
        <v>869</v>
      </c>
      <c r="L341" s="81">
        <v>2020</v>
      </c>
      <c r="M341" s="81">
        <v>21</v>
      </c>
      <c r="N341" s="1">
        <v>0</v>
      </c>
      <c r="O341" s="121">
        <v>10</v>
      </c>
      <c r="P341" s="55" t="s">
        <v>56</v>
      </c>
      <c r="Q341" s="83" t="s">
        <v>1839</v>
      </c>
      <c r="R341" s="10" t="s">
        <v>1499</v>
      </c>
      <c r="S341" s="2">
        <v>44306</v>
      </c>
      <c r="T341" s="2">
        <v>44306</v>
      </c>
      <c r="U341" s="4" t="s">
        <v>1502</v>
      </c>
    </row>
    <row r="342" spans="1:21" ht="225" x14ac:dyDescent="0.25">
      <c r="A342" s="1">
        <v>2021</v>
      </c>
      <c r="B342" s="2">
        <v>44197</v>
      </c>
      <c r="C342" s="2">
        <v>44286</v>
      </c>
      <c r="D342" s="110" t="s">
        <v>400</v>
      </c>
      <c r="E342" s="36" t="s">
        <v>730</v>
      </c>
      <c r="F342" s="84" t="s">
        <v>1685</v>
      </c>
      <c r="G342" s="38" t="s">
        <v>882</v>
      </c>
      <c r="H342" s="81" t="s">
        <v>1090</v>
      </c>
      <c r="I342" s="81" t="s">
        <v>1304</v>
      </c>
      <c r="J342" s="85" t="s">
        <v>1153</v>
      </c>
      <c r="K342" s="19" t="s">
        <v>869</v>
      </c>
      <c r="L342" s="81">
        <v>2020</v>
      </c>
      <c r="M342" s="81">
        <v>500</v>
      </c>
      <c r="N342" s="1">
        <v>0</v>
      </c>
      <c r="O342" s="121">
        <v>40</v>
      </c>
      <c r="P342" s="55" t="s">
        <v>56</v>
      </c>
      <c r="Q342" s="83" t="s">
        <v>1839</v>
      </c>
      <c r="R342" s="10" t="s">
        <v>1499</v>
      </c>
      <c r="S342" s="2">
        <v>44306</v>
      </c>
      <c r="T342" s="2">
        <v>44306</v>
      </c>
      <c r="U342" s="4" t="s">
        <v>1502</v>
      </c>
    </row>
    <row r="343" spans="1:21" ht="165" x14ac:dyDescent="0.25">
      <c r="A343" s="1">
        <v>2021</v>
      </c>
      <c r="B343" s="2">
        <v>44197</v>
      </c>
      <c r="C343" s="2">
        <v>44286</v>
      </c>
      <c r="D343" s="110" t="s">
        <v>401</v>
      </c>
      <c r="E343" s="36" t="s">
        <v>731</v>
      </c>
      <c r="F343" s="84" t="s">
        <v>1686</v>
      </c>
      <c r="G343" s="38" t="s">
        <v>882</v>
      </c>
      <c r="H343" s="81" t="s">
        <v>1091</v>
      </c>
      <c r="I343" s="81" t="s">
        <v>1305</v>
      </c>
      <c r="J343" s="85" t="s">
        <v>1153</v>
      </c>
      <c r="K343" s="19" t="s">
        <v>869</v>
      </c>
      <c r="L343" s="81">
        <v>2020</v>
      </c>
      <c r="M343" s="81">
        <v>80</v>
      </c>
      <c r="N343" s="1">
        <v>0</v>
      </c>
      <c r="O343" s="121">
        <v>25</v>
      </c>
      <c r="P343" s="55" t="s">
        <v>56</v>
      </c>
      <c r="Q343" s="83" t="s">
        <v>1839</v>
      </c>
      <c r="R343" s="10" t="s">
        <v>1499</v>
      </c>
      <c r="S343" s="2">
        <v>44306</v>
      </c>
      <c r="T343" s="2">
        <v>44306</v>
      </c>
      <c r="U343" s="4" t="s">
        <v>1502</v>
      </c>
    </row>
    <row r="344" spans="1:21" ht="63.75" x14ac:dyDescent="0.25">
      <c r="A344" s="1">
        <v>2021</v>
      </c>
      <c r="B344" s="2">
        <v>44197</v>
      </c>
      <c r="C344" s="2">
        <v>44286</v>
      </c>
      <c r="D344" s="104" t="s">
        <v>402</v>
      </c>
      <c r="E344" s="37" t="s">
        <v>724</v>
      </c>
      <c r="F344" s="10" t="s">
        <v>1679</v>
      </c>
      <c r="G344" s="38" t="s">
        <v>882</v>
      </c>
      <c r="H344" s="81" t="s">
        <v>1084</v>
      </c>
      <c r="I344" s="81" t="s">
        <v>1306</v>
      </c>
      <c r="J344" s="85" t="s">
        <v>1195</v>
      </c>
      <c r="K344" s="19" t="s">
        <v>869</v>
      </c>
      <c r="L344" s="81">
        <v>2020</v>
      </c>
      <c r="M344" s="81">
        <v>300</v>
      </c>
      <c r="N344" s="1">
        <v>0</v>
      </c>
      <c r="O344" s="121">
        <v>150</v>
      </c>
      <c r="P344" s="55" t="s">
        <v>56</v>
      </c>
      <c r="Q344" s="83" t="s">
        <v>1839</v>
      </c>
      <c r="R344" s="81" t="s">
        <v>1496</v>
      </c>
      <c r="S344" s="2">
        <v>44306</v>
      </c>
      <c r="T344" s="2">
        <v>44306</v>
      </c>
      <c r="U344" s="4" t="s">
        <v>1502</v>
      </c>
    </row>
    <row r="345" spans="1:21" ht="75" x14ac:dyDescent="0.25">
      <c r="A345" s="1">
        <v>2021</v>
      </c>
      <c r="B345" s="2">
        <v>44197</v>
      </c>
      <c r="C345" s="2">
        <v>44286</v>
      </c>
      <c r="D345" s="97" t="s">
        <v>403</v>
      </c>
      <c r="E345" s="37" t="s">
        <v>725</v>
      </c>
      <c r="F345" s="10" t="s">
        <v>1687</v>
      </c>
      <c r="G345" s="38" t="s">
        <v>882</v>
      </c>
      <c r="H345" s="81" t="s">
        <v>1085</v>
      </c>
      <c r="I345" s="81" t="s">
        <v>1307</v>
      </c>
      <c r="J345" s="85" t="s">
        <v>1195</v>
      </c>
      <c r="K345" s="19" t="s">
        <v>869</v>
      </c>
      <c r="L345" s="81">
        <v>2020</v>
      </c>
      <c r="M345" s="81">
        <v>800</v>
      </c>
      <c r="N345" s="1">
        <v>0</v>
      </c>
      <c r="O345" s="121">
        <v>200</v>
      </c>
      <c r="P345" s="55" t="s">
        <v>56</v>
      </c>
      <c r="Q345" s="83" t="s">
        <v>1839</v>
      </c>
      <c r="R345" s="81" t="s">
        <v>1496</v>
      </c>
      <c r="S345" s="2">
        <v>44306</v>
      </c>
      <c r="T345" s="2">
        <v>44306</v>
      </c>
      <c r="U345" s="4" t="s">
        <v>1502</v>
      </c>
    </row>
    <row r="346" spans="1:21" ht="135" x14ac:dyDescent="0.25">
      <c r="A346" s="1">
        <v>2021</v>
      </c>
      <c r="B346" s="2">
        <v>44197</v>
      </c>
      <c r="C346" s="2">
        <v>44286</v>
      </c>
      <c r="D346" s="97" t="s">
        <v>404</v>
      </c>
      <c r="E346" s="34" t="s">
        <v>732</v>
      </c>
      <c r="F346" s="81" t="s">
        <v>1688</v>
      </c>
      <c r="G346" s="38" t="s">
        <v>882</v>
      </c>
      <c r="H346" s="81" t="s">
        <v>1092</v>
      </c>
      <c r="I346" s="81" t="s">
        <v>1308</v>
      </c>
      <c r="J346" s="85" t="s">
        <v>1195</v>
      </c>
      <c r="K346" s="19" t="s">
        <v>869</v>
      </c>
      <c r="L346" s="81">
        <v>2020</v>
      </c>
      <c r="M346" s="81">
        <v>700</v>
      </c>
      <c r="N346" s="1">
        <v>0</v>
      </c>
      <c r="O346" s="121">
        <v>150</v>
      </c>
      <c r="P346" s="55" t="s">
        <v>56</v>
      </c>
      <c r="Q346" s="83" t="s">
        <v>1839</v>
      </c>
      <c r="R346" s="81" t="s">
        <v>1496</v>
      </c>
      <c r="S346" s="2">
        <v>44306</v>
      </c>
      <c r="T346" s="2">
        <v>44306</v>
      </c>
      <c r="U346" s="4" t="s">
        <v>1502</v>
      </c>
    </row>
    <row r="347" spans="1:21" ht="120" x14ac:dyDescent="0.25">
      <c r="A347" s="1">
        <v>2021</v>
      </c>
      <c r="B347" s="2">
        <v>44197</v>
      </c>
      <c r="C347" s="2">
        <v>44286</v>
      </c>
      <c r="D347" s="97" t="s">
        <v>405</v>
      </c>
      <c r="E347" s="36" t="s">
        <v>733</v>
      </c>
      <c r="F347" s="84" t="s">
        <v>406</v>
      </c>
      <c r="G347" s="38" t="s">
        <v>882</v>
      </c>
      <c r="H347" s="81" t="s">
        <v>1093</v>
      </c>
      <c r="I347" s="81" t="s">
        <v>1309</v>
      </c>
      <c r="J347" s="81" t="s">
        <v>1153</v>
      </c>
      <c r="K347" s="19" t="s">
        <v>869</v>
      </c>
      <c r="L347" s="81">
        <v>2020</v>
      </c>
      <c r="M347" s="81">
        <v>50</v>
      </c>
      <c r="N347" s="1">
        <v>0</v>
      </c>
      <c r="O347" s="85">
        <v>0</v>
      </c>
      <c r="P347" s="55" t="s">
        <v>56</v>
      </c>
      <c r="Q347" s="83" t="s">
        <v>1839</v>
      </c>
      <c r="R347" s="84" t="s">
        <v>1497</v>
      </c>
      <c r="S347" s="2">
        <v>44306</v>
      </c>
      <c r="T347" s="2">
        <v>44306</v>
      </c>
      <c r="U347" s="4" t="s">
        <v>1502</v>
      </c>
    </row>
    <row r="348" spans="1:21" ht="165" x14ac:dyDescent="0.25">
      <c r="A348" s="1">
        <v>2021</v>
      </c>
      <c r="B348" s="2">
        <v>44197</v>
      </c>
      <c r="C348" s="2">
        <v>44286</v>
      </c>
      <c r="D348" s="97" t="s">
        <v>407</v>
      </c>
      <c r="E348" s="36" t="s">
        <v>734</v>
      </c>
      <c r="F348" s="84" t="s">
        <v>408</v>
      </c>
      <c r="G348" s="38" t="s">
        <v>882</v>
      </c>
      <c r="H348" s="81" t="s">
        <v>1094</v>
      </c>
      <c r="I348" s="81" t="s">
        <v>1310</v>
      </c>
      <c r="J348" s="81" t="s">
        <v>1153</v>
      </c>
      <c r="K348" s="19" t="s">
        <v>869</v>
      </c>
      <c r="L348" s="81">
        <v>2020</v>
      </c>
      <c r="M348" s="81">
        <v>50</v>
      </c>
      <c r="N348" s="1">
        <v>0</v>
      </c>
      <c r="O348" s="85">
        <v>0</v>
      </c>
      <c r="P348" s="55" t="s">
        <v>56</v>
      </c>
      <c r="Q348" s="83" t="s">
        <v>1839</v>
      </c>
      <c r="R348" s="84" t="s">
        <v>1497</v>
      </c>
      <c r="S348" s="2">
        <v>44306</v>
      </c>
      <c r="T348" s="2">
        <v>44306</v>
      </c>
      <c r="U348" s="4" t="s">
        <v>1502</v>
      </c>
    </row>
    <row r="349" spans="1:21" ht="90" x14ac:dyDescent="0.25">
      <c r="A349" s="1">
        <v>2021</v>
      </c>
      <c r="B349" s="2">
        <v>44197</v>
      </c>
      <c r="C349" s="2">
        <v>44286</v>
      </c>
      <c r="D349" s="97" t="s">
        <v>409</v>
      </c>
      <c r="E349" s="36" t="s">
        <v>735</v>
      </c>
      <c r="F349" s="84" t="s">
        <v>410</v>
      </c>
      <c r="G349" s="38" t="s">
        <v>882</v>
      </c>
      <c r="H349" s="81" t="s">
        <v>1095</v>
      </c>
      <c r="I349" s="81" t="s">
        <v>1311</v>
      </c>
      <c r="J349" s="81" t="s">
        <v>1153</v>
      </c>
      <c r="K349" s="19" t="s">
        <v>869</v>
      </c>
      <c r="L349" s="81">
        <v>2020</v>
      </c>
      <c r="M349" s="81">
        <v>300</v>
      </c>
      <c r="N349" s="1">
        <v>0</v>
      </c>
      <c r="O349" s="85">
        <v>2</v>
      </c>
      <c r="P349" s="55" t="s">
        <v>56</v>
      </c>
      <c r="Q349" s="83" t="s">
        <v>1839</v>
      </c>
      <c r="R349" s="84" t="s">
        <v>1497</v>
      </c>
      <c r="S349" s="2">
        <v>44306</v>
      </c>
      <c r="T349" s="2">
        <v>44306</v>
      </c>
      <c r="U349" s="4" t="s">
        <v>1502</v>
      </c>
    </row>
    <row r="350" spans="1:21" ht="165" x14ac:dyDescent="0.25">
      <c r="A350" s="1">
        <v>2021</v>
      </c>
      <c r="B350" s="2">
        <v>44197</v>
      </c>
      <c r="C350" s="2">
        <v>44286</v>
      </c>
      <c r="D350" s="97" t="s">
        <v>411</v>
      </c>
      <c r="E350" s="36" t="s">
        <v>736</v>
      </c>
      <c r="F350" s="84" t="s">
        <v>1689</v>
      </c>
      <c r="G350" s="38" t="s">
        <v>882</v>
      </c>
      <c r="H350" s="81" t="s">
        <v>1096</v>
      </c>
      <c r="I350" s="81" t="s">
        <v>1312</v>
      </c>
      <c r="J350" s="81" t="s">
        <v>1153</v>
      </c>
      <c r="K350" s="19" t="s">
        <v>869</v>
      </c>
      <c r="L350" s="81">
        <v>2020</v>
      </c>
      <c r="M350" s="81">
        <v>50</v>
      </c>
      <c r="N350" s="1">
        <v>0</v>
      </c>
      <c r="O350" s="85">
        <v>0</v>
      </c>
      <c r="P350" s="55" t="s">
        <v>56</v>
      </c>
      <c r="Q350" s="83" t="s">
        <v>1839</v>
      </c>
      <c r="R350" s="84" t="s">
        <v>1497</v>
      </c>
      <c r="S350" s="2">
        <v>44306</v>
      </c>
      <c r="T350" s="2">
        <v>44306</v>
      </c>
      <c r="U350" s="4" t="s">
        <v>1502</v>
      </c>
    </row>
    <row r="351" spans="1:21" ht="90" x14ac:dyDescent="0.25">
      <c r="A351" s="1">
        <v>2021</v>
      </c>
      <c r="B351" s="2">
        <v>44197</v>
      </c>
      <c r="C351" s="2">
        <v>44286</v>
      </c>
      <c r="D351" s="110" t="s">
        <v>412</v>
      </c>
      <c r="E351" s="32" t="s">
        <v>737</v>
      </c>
      <c r="F351" s="10" t="s">
        <v>1682</v>
      </c>
      <c r="G351" s="38" t="s">
        <v>882</v>
      </c>
      <c r="H351" s="3" t="s">
        <v>1087</v>
      </c>
      <c r="I351" s="3" t="s">
        <v>1313</v>
      </c>
      <c r="J351" s="85" t="s">
        <v>1195</v>
      </c>
      <c r="K351" s="19" t="s">
        <v>869</v>
      </c>
      <c r="L351" s="81">
        <v>2020</v>
      </c>
      <c r="M351" s="81">
        <v>20</v>
      </c>
      <c r="N351" s="1">
        <v>0</v>
      </c>
      <c r="O351" s="122">
        <v>0</v>
      </c>
      <c r="P351" s="55" t="s">
        <v>56</v>
      </c>
      <c r="Q351" s="83" t="s">
        <v>1839</v>
      </c>
      <c r="R351" s="81" t="s">
        <v>1498</v>
      </c>
      <c r="S351" s="2">
        <v>44306</v>
      </c>
      <c r="T351" s="2">
        <v>44306</v>
      </c>
      <c r="U351" s="4" t="s">
        <v>1502</v>
      </c>
    </row>
    <row r="352" spans="1:21" ht="165" x14ac:dyDescent="0.25">
      <c r="A352" s="1">
        <v>2021</v>
      </c>
      <c r="B352" s="2">
        <v>44197</v>
      </c>
      <c r="C352" s="2">
        <v>44286</v>
      </c>
      <c r="D352" s="110" t="s">
        <v>413</v>
      </c>
      <c r="E352" s="36" t="s">
        <v>738</v>
      </c>
      <c r="F352" s="10" t="s">
        <v>1690</v>
      </c>
      <c r="G352" s="38" t="s">
        <v>882</v>
      </c>
      <c r="H352" s="3" t="s">
        <v>1097</v>
      </c>
      <c r="I352" s="3" t="s">
        <v>1313</v>
      </c>
      <c r="J352" s="85" t="s">
        <v>1195</v>
      </c>
      <c r="K352" s="19" t="s">
        <v>869</v>
      </c>
      <c r="L352" s="81">
        <v>2020</v>
      </c>
      <c r="M352" s="81">
        <v>50</v>
      </c>
      <c r="N352" s="1">
        <v>0</v>
      </c>
      <c r="O352" s="121">
        <v>11</v>
      </c>
      <c r="P352" s="55" t="s">
        <v>56</v>
      </c>
      <c r="Q352" s="83" t="s">
        <v>1839</v>
      </c>
      <c r="R352" s="81" t="s">
        <v>1498</v>
      </c>
      <c r="S352" s="2">
        <v>44306</v>
      </c>
      <c r="T352" s="2">
        <v>44306</v>
      </c>
      <c r="U352" s="4" t="s">
        <v>1502</v>
      </c>
    </row>
    <row r="353" spans="1:21" ht="90" x14ac:dyDescent="0.25">
      <c r="A353" s="1">
        <v>2021</v>
      </c>
      <c r="B353" s="2">
        <v>44197</v>
      </c>
      <c r="C353" s="2">
        <v>44286</v>
      </c>
      <c r="D353" s="110" t="s">
        <v>414</v>
      </c>
      <c r="E353" s="36" t="s">
        <v>739</v>
      </c>
      <c r="F353" s="10" t="s">
        <v>1691</v>
      </c>
      <c r="G353" s="38" t="s">
        <v>882</v>
      </c>
      <c r="H353" s="3" t="s">
        <v>1098</v>
      </c>
      <c r="I353" s="3" t="s">
        <v>1313</v>
      </c>
      <c r="J353" s="85" t="s">
        <v>1195</v>
      </c>
      <c r="K353" s="19" t="s">
        <v>869</v>
      </c>
      <c r="L353" s="81">
        <v>2020</v>
      </c>
      <c r="M353" s="81">
        <v>40</v>
      </c>
      <c r="N353" s="1">
        <v>0</v>
      </c>
      <c r="O353" s="122">
        <v>0</v>
      </c>
      <c r="P353" s="55" t="s">
        <v>56</v>
      </c>
      <c r="Q353" s="83" t="s">
        <v>1839</v>
      </c>
      <c r="R353" s="81" t="s">
        <v>1498</v>
      </c>
      <c r="S353" s="2">
        <v>44306</v>
      </c>
      <c r="T353" s="2">
        <v>44306</v>
      </c>
      <c r="U353" s="4" t="s">
        <v>1502</v>
      </c>
    </row>
    <row r="354" spans="1:21" ht="63.75" x14ac:dyDescent="0.25">
      <c r="A354" s="1">
        <v>2021</v>
      </c>
      <c r="B354" s="2">
        <v>44197</v>
      </c>
      <c r="C354" s="2">
        <v>44286</v>
      </c>
      <c r="D354" s="110" t="s">
        <v>415</v>
      </c>
      <c r="E354" s="36" t="s">
        <v>740</v>
      </c>
      <c r="F354" s="10" t="s">
        <v>1692</v>
      </c>
      <c r="G354" s="38" t="s">
        <v>882</v>
      </c>
      <c r="H354" s="3" t="s">
        <v>1099</v>
      </c>
      <c r="I354" s="3" t="s">
        <v>1313</v>
      </c>
      <c r="J354" s="85" t="s">
        <v>1195</v>
      </c>
      <c r="K354" s="19" t="s">
        <v>869</v>
      </c>
      <c r="L354" s="81">
        <v>2020</v>
      </c>
      <c r="M354" s="81">
        <v>50</v>
      </c>
      <c r="N354" s="1">
        <v>0</v>
      </c>
      <c r="O354" s="122">
        <v>0</v>
      </c>
      <c r="P354" s="55" t="s">
        <v>56</v>
      </c>
      <c r="Q354" s="83" t="s">
        <v>1839</v>
      </c>
      <c r="R354" s="81" t="s">
        <v>1498</v>
      </c>
      <c r="S354" s="2">
        <v>44306</v>
      </c>
      <c r="T354" s="2">
        <v>44306</v>
      </c>
      <c r="U354" s="4" t="s">
        <v>1502</v>
      </c>
    </row>
    <row r="355" spans="1:21" ht="120" x14ac:dyDescent="0.25">
      <c r="A355" s="1">
        <v>2021</v>
      </c>
      <c r="B355" s="2">
        <v>44197</v>
      </c>
      <c r="C355" s="2">
        <v>44286</v>
      </c>
      <c r="D355" s="110" t="s">
        <v>416</v>
      </c>
      <c r="E355" s="36" t="s">
        <v>741</v>
      </c>
      <c r="F355" s="10" t="s">
        <v>1693</v>
      </c>
      <c r="G355" s="38" t="s">
        <v>882</v>
      </c>
      <c r="H355" s="3" t="s">
        <v>1100</v>
      </c>
      <c r="I355" s="3" t="s">
        <v>1313</v>
      </c>
      <c r="J355" s="85" t="s">
        <v>1195</v>
      </c>
      <c r="K355" s="19" t="s">
        <v>869</v>
      </c>
      <c r="L355" s="81">
        <v>2020</v>
      </c>
      <c r="M355" s="81">
        <v>120</v>
      </c>
      <c r="N355" s="1">
        <v>0</v>
      </c>
      <c r="O355" s="121">
        <v>33</v>
      </c>
      <c r="P355" s="55" t="s">
        <v>56</v>
      </c>
      <c r="Q355" s="83" t="s">
        <v>1839</v>
      </c>
      <c r="R355" s="81" t="s">
        <v>1498</v>
      </c>
      <c r="S355" s="2">
        <v>44306</v>
      </c>
      <c r="T355" s="2">
        <v>44306</v>
      </c>
      <c r="U355" s="4" t="s">
        <v>1502</v>
      </c>
    </row>
    <row r="356" spans="1:21" ht="135" x14ac:dyDescent="0.25">
      <c r="A356" s="1">
        <v>2021</v>
      </c>
      <c r="B356" s="2">
        <v>44197</v>
      </c>
      <c r="C356" s="2">
        <v>44286</v>
      </c>
      <c r="D356" s="110" t="s">
        <v>417</v>
      </c>
      <c r="E356" s="36" t="s">
        <v>742</v>
      </c>
      <c r="F356" s="10" t="s">
        <v>1694</v>
      </c>
      <c r="G356" s="38" t="s">
        <v>882</v>
      </c>
      <c r="H356" s="3" t="s">
        <v>1101</v>
      </c>
      <c r="I356" s="3" t="s">
        <v>1313</v>
      </c>
      <c r="J356" s="85" t="s">
        <v>1195</v>
      </c>
      <c r="K356" s="19" t="s">
        <v>869</v>
      </c>
      <c r="L356" s="81">
        <v>2020</v>
      </c>
      <c r="M356" s="81">
        <v>60</v>
      </c>
      <c r="N356" s="1">
        <v>0</v>
      </c>
      <c r="O356" s="122">
        <v>0</v>
      </c>
      <c r="P356" s="55" t="s">
        <v>56</v>
      </c>
      <c r="Q356" s="83" t="s">
        <v>1839</v>
      </c>
      <c r="R356" s="81" t="s">
        <v>1498</v>
      </c>
      <c r="S356" s="2">
        <v>44306</v>
      </c>
      <c r="T356" s="2">
        <v>44306</v>
      </c>
      <c r="U356" s="4" t="s">
        <v>1502</v>
      </c>
    </row>
    <row r="357" spans="1:21" ht="63.75" x14ac:dyDescent="0.25">
      <c r="A357" s="1">
        <v>2021</v>
      </c>
      <c r="B357" s="2">
        <v>44197</v>
      </c>
      <c r="C357" s="2">
        <v>44286</v>
      </c>
      <c r="D357" s="110" t="s">
        <v>418</v>
      </c>
      <c r="E357" s="36" t="s">
        <v>743</v>
      </c>
      <c r="F357" s="10" t="s">
        <v>1695</v>
      </c>
      <c r="G357" s="38" t="s">
        <v>882</v>
      </c>
      <c r="H357" s="3" t="s">
        <v>1102</v>
      </c>
      <c r="I357" s="3" t="s">
        <v>1313</v>
      </c>
      <c r="J357" s="85" t="s">
        <v>1195</v>
      </c>
      <c r="K357" s="19" t="s">
        <v>869</v>
      </c>
      <c r="L357" s="81">
        <v>2020</v>
      </c>
      <c r="M357" s="81">
        <v>200</v>
      </c>
      <c r="N357" s="1">
        <v>0</v>
      </c>
      <c r="O357" s="121">
        <v>5</v>
      </c>
      <c r="P357" s="55" t="s">
        <v>56</v>
      </c>
      <c r="Q357" s="83" t="s">
        <v>1839</v>
      </c>
      <c r="R357" s="81" t="s">
        <v>1498</v>
      </c>
      <c r="S357" s="2">
        <v>44306</v>
      </c>
      <c r="T357" s="2">
        <v>44306</v>
      </c>
      <c r="U357" s="4" t="s">
        <v>1502</v>
      </c>
    </row>
    <row r="358" spans="1:21" ht="76.5" x14ac:dyDescent="0.25">
      <c r="A358" s="1">
        <v>2021</v>
      </c>
      <c r="B358" s="2">
        <v>44197</v>
      </c>
      <c r="C358" s="2">
        <v>44286</v>
      </c>
      <c r="D358" s="110" t="s">
        <v>419</v>
      </c>
      <c r="E358" s="36" t="s">
        <v>744</v>
      </c>
      <c r="F358" s="10" t="s">
        <v>1696</v>
      </c>
      <c r="G358" s="38" t="s">
        <v>882</v>
      </c>
      <c r="H358" s="3" t="s">
        <v>1103</v>
      </c>
      <c r="I358" s="3" t="s">
        <v>1313</v>
      </c>
      <c r="J358" s="85" t="s">
        <v>1195</v>
      </c>
      <c r="K358" s="19" t="s">
        <v>869</v>
      </c>
      <c r="L358" s="81">
        <v>2020</v>
      </c>
      <c r="M358" s="81">
        <v>80</v>
      </c>
      <c r="N358" s="1">
        <v>0</v>
      </c>
      <c r="O358" s="121">
        <v>22</v>
      </c>
      <c r="P358" s="55" t="s">
        <v>56</v>
      </c>
      <c r="Q358" s="83" t="s">
        <v>1839</v>
      </c>
      <c r="R358" s="81" t="s">
        <v>1498</v>
      </c>
      <c r="S358" s="2">
        <v>44306</v>
      </c>
      <c r="T358" s="2">
        <v>44306</v>
      </c>
      <c r="U358" s="4" t="s">
        <v>1502</v>
      </c>
    </row>
    <row r="359" spans="1:21" ht="90" x14ac:dyDescent="0.25">
      <c r="A359" s="1">
        <v>2021</v>
      </c>
      <c r="B359" s="2">
        <v>44197</v>
      </c>
      <c r="C359" s="2">
        <v>44286</v>
      </c>
      <c r="D359" s="110" t="s">
        <v>420</v>
      </c>
      <c r="E359" s="36" t="s">
        <v>745</v>
      </c>
      <c r="F359" s="10" t="s">
        <v>1697</v>
      </c>
      <c r="G359" s="38" t="s">
        <v>882</v>
      </c>
      <c r="H359" s="3" t="s">
        <v>1104</v>
      </c>
      <c r="I359" s="3" t="s">
        <v>1313</v>
      </c>
      <c r="J359" s="85" t="s">
        <v>1195</v>
      </c>
      <c r="K359" s="19" t="s">
        <v>869</v>
      </c>
      <c r="L359" s="81">
        <v>2020</v>
      </c>
      <c r="M359" s="81">
        <v>80</v>
      </c>
      <c r="N359" s="1">
        <v>0</v>
      </c>
      <c r="O359" s="121">
        <v>6</v>
      </c>
      <c r="P359" s="55" t="s">
        <v>56</v>
      </c>
      <c r="Q359" s="83" t="s">
        <v>1839</v>
      </c>
      <c r="R359" s="81" t="s">
        <v>1498</v>
      </c>
      <c r="S359" s="2">
        <v>44306</v>
      </c>
      <c r="T359" s="2">
        <v>44306</v>
      </c>
      <c r="U359" s="4" t="s">
        <v>1502</v>
      </c>
    </row>
    <row r="360" spans="1:21" ht="120" x14ac:dyDescent="0.25">
      <c r="A360" s="1">
        <v>2021</v>
      </c>
      <c r="B360" s="2">
        <v>44197</v>
      </c>
      <c r="C360" s="2">
        <v>44286</v>
      </c>
      <c r="D360" s="110" t="s">
        <v>421</v>
      </c>
      <c r="E360" s="36" t="s">
        <v>746</v>
      </c>
      <c r="F360" s="84" t="s">
        <v>1698</v>
      </c>
      <c r="G360" s="38" t="s">
        <v>882</v>
      </c>
      <c r="H360" s="3" t="s">
        <v>1105</v>
      </c>
      <c r="I360" s="3" t="s">
        <v>1313</v>
      </c>
      <c r="J360" s="85" t="s">
        <v>1195</v>
      </c>
      <c r="K360" s="19" t="s">
        <v>869</v>
      </c>
      <c r="L360" s="81">
        <v>2020</v>
      </c>
      <c r="M360" s="81">
        <v>30</v>
      </c>
      <c r="N360" s="1">
        <v>0</v>
      </c>
      <c r="O360" s="121">
        <v>10</v>
      </c>
      <c r="P360" s="55" t="s">
        <v>56</v>
      </c>
      <c r="Q360" s="83" t="s">
        <v>1839</v>
      </c>
      <c r="R360" s="81" t="s">
        <v>1498</v>
      </c>
      <c r="S360" s="2">
        <v>44306</v>
      </c>
      <c r="T360" s="2">
        <v>44306</v>
      </c>
      <c r="U360" s="4" t="s">
        <v>1502</v>
      </c>
    </row>
    <row r="361" spans="1:21" ht="76.5" x14ac:dyDescent="0.25">
      <c r="A361" s="1">
        <v>2021</v>
      </c>
      <c r="B361" s="2">
        <v>44197</v>
      </c>
      <c r="C361" s="2">
        <v>44286</v>
      </c>
      <c r="D361" s="104" t="s">
        <v>422</v>
      </c>
      <c r="E361" s="36" t="s">
        <v>747</v>
      </c>
      <c r="F361" s="81" t="s">
        <v>1699</v>
      </c>
      <c r="G361" s="38" t="s">
        <v>882</v>
      </c>
      <c r="H361" s="166" t="s">
        <v>1106</v>
      </c>
      <c r="I361" s="81" t="s">
        <v>1314</v>
      </c>
      <c r="J361" s="85" t="s">
        <v>1195</v>
      </c>
      <c r="K361" s="19" t="s">
        <v>869</v>
      </c>
      <c r="L361" s="81">
        <v>2020</v>
      </c>
      <c r="M361" s="167">
        <v>1</v>
      </c>
      <c r="N361" s="1">
        <v>0</v>
      </c>
      <c r="O361" s="121">
        <v>4</v>
      </c>
      <c r="P361" s="55" t="s">
        <v>56</v>
      </c>
      <c r="Q361" s="83" t="s">
        <v>1839</v>
      </c>
      <c r="R361" s="81" t="s">
        <v>1500</v>
      </c>
      <c r="S361" s="2">
        <v>44306</v>
      </c>
      <c r="T361" s="2">
        <v>44306</v>
      </c>
      <c r="U361" s="4" t="s">
        <v>1502</v>
      </c>
    </row>
    <row r="362" spans="1:21" ht="89.25" x14ac:dyDescent="0.25">
      <c r="A362" s="1">
        <v>2021</v>
      </c>
      <c r="B362" s="2">
        <v>44197</v>
      </c>
      <c r="C362" s="2">
        <v>44286</v>
      </c>
      <c r="D362" s="104" t="s">
        <v>423</v>
      </c>
      <c r="E362" s="36" t="s">
        <v>748</v>
      </c>
      <c r="F362" s="81" t="s">
        <v>1700</v>
      </c>
      <c r="G362" s="38" t="s">
        <v>850</v>
      </c>
      <c r="H362" s="81" t="s">
        <v>1107</v>
      </c>
      <c r="I362" s="81" t="s">
        <v>1315</v>
      </c>
      <c r="J362" s="85" t="s">
        <v>1195</v>
      </c>
      <c r="K362" s="19" t="s">
        <v>869</v>
      </c>
      <c r="L362" s="81">
        <v>2020</v>
      </c>
      <c r="M362" s="81">
        <v>10</v>
      </c>
      <c r="N362" s="1">
        <v>0</v>
      </c>
      <c r="O362" s="121">
        <v>1</v>
      </c>
      <c r="P362" s="55" t="s">
        <v>56</v>
      </c>
      <c r="Q362" s="83" t="s">
        <v>1839</v>
      </c>
      <c r="R362" s="81" t="s">
        <v>1500</v>
      </c>
      <c r="S362" s="2">
        <v>44306</v>
      </c>
      <c r="T362" s="2">
        <v>44306</v>
      </c>
      <c r="U362" s="4" t="s">
        <v>1502</v>
      </c>
    </row>
    <row r="363" spans="1:21" ht="114.75" x14ac:dyDescent="0.25">
      <c r="A363" s="1">
        <v>2021</v>
      </c>
      <c r="B363" s="2">
        <v>44197</v>
      </c>
      <c r="C363" s="2">
        <v>44286</v>
      </c>
      <c r="D363" s="104" t="s">
        <v>424</v>
      </c>
      <c r="E363" s="36" t="s">
        <v>749</v>
      </c>
      <c r="F363" s="81" t="s">
        <v>1701</v>
      </c>
      <c r="G363" s="38" t="s">
        <v>850</v>
      </c>
      <c r="H363" s="166" t="s">
        <v>1108</v>
      </c>
      <c r="I363" s="166" t="s">
        <v>1316</v>
      </c>
      <c r="J363" s="85" t="s">
        <v>1195</v>
      </c>
      <c r="K363" s="19" t="s">
        <v>869</v>
      </c>
      <c r="L363" s="81">
        <v>2020</v>
      </c>
      <c r="M363" s="81">
        <v>1</v>
      </c>
      <c r="N363" s="1">
        <v>0</v>
      </c>
      <c r="O363" s="121">
        <v>1</v>
      </c>
      <c r="P363" s="55" t="s">
        <v>56</v>
      </c>
      <c r="Q363" s="83" t="s">
        <v>1839</v>
      </c>
      <c r="R363" s="81" t="s">
        <v>1500</v>
      </c>
      <c r="S363" s="2">
        <v>44306</v>
      </c>
      <c r="T363" s="2">
        <v>44306</v>
      </c>
      <c r="U363" s="4" t="s">
        <v>1502</v>
      </c>
    </row>
    <row r="364" spans="1:21" ht="89.25" x14ac:dyDescent="0.25">
      <c r="A364" s="1">
        <v>2021</v>
      </c>
      <c r="B364" s="2">
        <v>44197</v>
      </c>
      <c r="C364" s="2">
        <v>44286</v>
      </c>
      <c r="D364" s="104" t="s">
        <v>425</v>
      </c>
      <c r="E364" s="36" t="s">
        <v>750</v>
      </c>
      <c r="F364" s="81" t="s">
        <v>1702</v>
      </c>
      <c r="G364" s="38" t="s">
        <v>850</v>
      </c>
      <c r="H364" s="81" t="s">
        <v>1109</v>
      </c>
      <c r="I364" s="81" t="s">
        <v>1317</v>
      </c>
      <c r="J364" s="85" t="s">
        <v>1195</v>
      </c>
      <c r="K364" s="19" t="s">
        <v>869</v>
      </c>
      <c r="L364" s="81">
        <v>2020</v>
      </c>
      <c r="M364" s="81">
        <v>10</v>
      </c>
      <c r="N364" s="1">
        <v>0</v>
      </c>
      <c r="O364" s="121">
        <v>9</v>
      </c>
      <c r="P364" s="55" t="s">
        <v>56</v>
      </c>
      <c r="Q364" s="83" t="s">
        <v>1839</v>
      </c>
      <c r="R364" s="81" t="s">
        <v>1500</v>
      </c>
      <c r="S364" s="2">
        <v>44306</v>
      </c>
      <c r="T364" s="2">
        <v>44306</v>
      </c>
      <c r="U364" s="4" t="s">
        <v>1502</v>
      </c>
    </row>
    <row r="365" spans="1:21" ht="127.5" x14ac:dyDescent="0.25">
      <c r="A365" s="1">
        <v>2021</v>
      </c>
      <c r="B365" s="2">
        <v>44197</v>
      </c>
      <c r="C365" s="2">
        <v>44286</v>
      </c>
      <c r="D365" s="104" t="s">
        <v>426</v>
      </c>
      <c r="E365" s="36" t="s">
        <v>751</v>
      </c>
      <c r="F365" s="81" t="s">
        <v>1703</v>
      </c>
      <c r="G365" s="38" t="s">
        <v>854</v>
      </c>
      <c r="H365" s="153" t="s">
        <v>1110</v>
      </c>
      <c r="I365" s="20" t="s">
        <v>1318</v>
      </c>
      <c r="J365" s="85" t="s">
        <v>1195</v>
      </c>
      <c r="K365" s="19" t="s">
        <v>869</v>
      </c>
      <c r="L365" s="81">
        <v>2020</v>
      </c>
      <c r="M365" s="81">
        <v>12</v>
      </c>
      <c r="N365" s="1">
        <v>0</v>
      </c>
      <c r="O365" s="121">
        <v>48</v>
      </c>
      <c r="P365" s="55" t="s">
        <v>56</v>
      </c>
      <c r="Q365" s="83" t="s">
        <v>1839</v>
      </c>
      <c r="R365" s="81" t="s">
        <v>1500</v>
      </c>
      <c r="S365" s="2">
        <v>44306</v>
      </c>
      <c r="T365" s="2">
        <v>44306</v>
      </c>
      <c r="U365" s="4" t="s">
        <v>1502</v>
      </c>
    </row>
    <row r="366" spans="1:21" ht="89.25" x14ac:dyDescent="0.25">
      <c r="A366" s="1">
        <v>2021</v>
      </c>
      <c r="B366" s="2">
        <v>44197</v>
      </c>
      <c r="C366" s="2">
        <v>44286</v>
      </c>
      <c r="D366" s="104" t="s">
        <v>427</v>
      </c>
      <c r="E366" s="36" t="s">
        <v>752</v>
      </c>
      <c r="F366" s="81" t="s">
        <v>1704</v>
      </c>
      <c r="G366" s="38" t="s">
        <v>850</v>
      </c>
      <c r="H366" s="166" t="s">
        <v>1111</v>
      </c>
      <c r="I366" s="81" t="s">
        <v>1319</v>
      </c>
      <c r="J366" s="85" t="s">
        <v>1195</v>
      </c>
      <c r="K366" s="19" t="s">
        <v>869</v>
      </c>
      <c r="L366" s="81">
        <v>2020</v>
      </c>
      <c r="M366" s="81">
        <v>24</v>
      </c>
      <c r="N366" s="1">
        <v>0</v>
      </c>
      <c r="O366" s="121">
        <v>15</v>
      </c>
      <c r="P366" s="55" t="s">
        <v>56</v>
      </c>
      <c r="Q366" s="83" t="s">
        <v>1839</v>
      </c>
      <c r="R366" s="81" t="s">
        <v>1500</v>
      </c>
      <c r="S366" s="2">
        <v>44306</v>
      </c>
      <c r="T366" s="2">
        <v>44306</v>
      </c>
      <c r="U366" s="4" t="s">
        <v>1502</v>
      </c>
    </row>
    <row r="367" spans="1:21" ht="76.5" x14ac:dyDescent="0.25">
      <c r="A367" s="1">
        <v>2021</v>
      </c>
      <c r="B367" s="2">
        <v>44197</v>
      </c>
      <c r="C367" s="2">
        <v>44286</v>
      </c>
      <c r="D367" s="104" t="s">
        <v>428</v>
      </c>
      <c r="E367" s="36" t="s">
        <v>753</v>
      </c>
      <c r="F367" s="81" t="s">
        <v>1705</v>
      </c>
      <c r="G367" s="38" t="s">
        <v>850</v>
      </c>
      <c r="H367" s="81" t="s">
        <v>1112</v>
      </c>
      <c r="I367" s="81" t="s">
        <v>1320</v>
      </c>
      <c r="J367" s="85" t="s">
        <v>1195</v>
      </c>
      <c r="K367" s="19" t="s">
        <v>869</v>
      </c>
      <c r="L367" s="81">
        <v>2020</v>
      </c>
      <c r="M367" s="81">
        <v>10</v>
      </c>
      <c r="N367" s="1">
        <v>0</v>
      </c>
      <c r="O367" s="121">
        <v>2</v>
      </c>
      <c r="P367" s="55" t="s">
        <v>56</v>
      </c>
      <c r="Q367" s="83" t="s">
        <v>1839</v>
      </c>
      <c r="R367" s="81" t="s">
        <v>1500</v>
      </c>
      <c r="S367" s="2">
        <v>44306</v>
      </c>
      <c r="T367" s="2">
        <v>44306</v>
      </c>
      <c r="U367" s="4" t="s">
        <v>1502</v>
      </c>
    </row>
    <row r="368" spans="1:21" ht="76.5" x14ac:dyDescent="0.25">
      <c r="A368" s="1">
        <v>2021</v>
      </c>
      <c r="B368" s="2">
        <v>44197</v>
      </c>
      <c r="C368" s="2">
        <v>44286</v>
      </c>
      <c r="D368" s="104" t="s">
        <v>429</v>
      </c>
      <c r="E368" s="36" t="s">
        <v>754</v>
      </c>
      <c r="F368" s="81" t="s">
        <v>1706</v>
      </c>
      <c r="G368" s="38" t="s">
        <v>850</v>
      </c>
      <c r="H368" s="81" t="s">
        <v>1113</v>
      </c>
      <c r="I368" s="81" t="s">
        <v>1321</v>
      </c>
      <c r="J368" s="85" t="s">
        <v>1195</v>
      </c>
      <c r="K368" s="19" t="s">
        <v>869</v>
      </c>
      <c r="L368" s="81">
        <v>2020</v>
      </c>
      <c r="M368" s="81">
        <v>50</v>
      </c>
      <c r="N368" s="1">
        <v>0</v>
      </c>
      <c r="O368" s="121">
        <v>0</v>
      </c>
      <c r="P368" s="55" t="s">
        <v>56</v>
      </c>
      <c r="Q368" s="83" t="s">
        <v>1839</v>
      </c>
      <c r="R368" s="81" t="s">
        <v>1500</v>
      </c>
      <c r="S368" s="2">
        <v>44306</v>
      </c>
      <c r="T368" s="2">
        <v>44306</v>
      </c>
      <c r="U368" s="4" t="s">
        <v>1502</v>
      </c>
    </row>
    <row r="369" spans="1:21" ht="89.25" x14ac:dyDescent="0.25">
      <c r="A369" s="1">
        <v>2021</v>
      </c>
      <c r="B369" s="2">
        <v>44197</v>
      </c>
      <c r="C369" s="2">
        <v>44286</v>
      </c>
      <c r="D369" s="104" t="s">
        <v>430</v>
      </c>
      <c r="E369" s="36" t="s">
        <v>755</v>
      </c>
      <c r="F369" s="81" t="s">
        <v>1707</v>
      </c>
      <c r="G369" s="38" t="s">
        <v>850</v>
      </c>
      <c r="H369" s="81" t="s">
        <v>1114</v>
      </c>
      <c r="I369" s="81" t="s">
        <v>1322</v>
      </c>
      <c r="J369" s="85" t="s">
        <v>1195</v>
      </c>
      <c r="K369" s="19" t="s">
        <v>869</v>
      </c>
      <c r="L369" s="81">
        <v>2020</v>
      </c>
      <c r="M369" s="81">
        <v>20</v>
      </c>
      <c r="N369" s="1">
        <v>0</v>
      </c>
      <c r="O369" s="121">
        <v>28</v>
      </c>
      <c r="P369" s="55" t="s">
        <v>56</v>
      </c>
      <c r="Q369" s="83" t="s">
        <v>1839</v>
      </c>
      <c r="R369" s="81" t="s">
        <v>1500</v>
      </c>
      <c r="S369" s="2">
        <v>44306</v>
      </c>
      <c r="T369" s="2">
        <v>44306</v>
      </c>
      <c r="U369" s="4" t="s">
        <v>1502</v>
      </c>
    </row>
    <row r="370" spans="1:21" ht="171" x14ac:dyDescent="0.25">
      <c r="A370" s="1">
        <v>2021</v>
      </c>
      <c r="B370" s="2">
        <v>44197</v>
      </c>
      <c r="C370" s="2">
        <v>44286</v>
      </c>
      <c r="D370" s="95" t="s">
        <v>431</v>
      </c>
      <c r="E370" s="39" t="s">
        <v>756</v>
      </c>
      <c r="F370" s="84" t="s">
        <v>1708</v>
      </c>
      <c r="G370" s="25" t="s">
        <v>883</v>
      </c>
      <c r="H370" s="81" t="s">
        <v>1115</v>
      </c>
      <c r="I370" s="168" t="s">
        <v>1323</v>
      </c>
      <c r="J370" s="80" t="s">
        <v>1153</v>
      </c>
      <c r="K370" s="19" t="s">
        <v>869</v>
      </c>
      <c r="L370" s="81">
        <v>2020</v>
      </c>
      <c r="M370" s="85">
        <v>2055</v>
      </c>
      <c r="N370" s="1">
        <v>0</v>
      </c>
      <c r="O370" s="121">
        <f>O375+O376+O377+O378+O379</f>
        <v>478</v>
      </c>
      <c r="P370" s="55" t="s">
        <v>56</v>
      </c>
      <c r="Q370" s="83" t="s">
        <v>1839</v>
      </c>
      <c r="R370" s="81" t="s">
        <v>1501</v>
      </c>
      <c r="S370" s="2">
        <v>44306</v>
      </c>
      <c r="T370" s="2">
        <v>44306</v>
      </c>
      <c r="U370" s="4" t="s">
        <v>1502</v>
      </c>
    </row>
    <row r="371" spans="1:21" ht="285" x14ac:dyDescent="0.25">
      <c r="A371" s="1">
        <v>2021</v>
      </c>
      <c r="B371" s="2">
        <v>44197</v>
      </c>
      <c r="C371" s="2">
        <v>44286</v>
      </c>
      <c r="D371" s="95" t="s">
        <v>432</v>
      </c>
      <c r="E371" s="39" t="s">
        <v>757</v>
      </c>
      <c r="F371" s="84" t="s">
        <v>1709</v>
      </c>
      <c r="G371" s="25" t="s">
        <v>883</v>
      </c>
      <c r="H371" s="81" t="s">
        <v>1115</v>
      </c>
      <c r="I371" s="168" t="s">
        <v>1323</v>
      </c>
      <c r="J371" s="80" t="s">
        <v>1153</v>
      </c>
      <c r="K371" s="19" t="s">
        <v>869</v>
      </c>
      <c r="L371" s="81">
        <v>2020</v>
      </c>
      <c r="M371" s="85">
        <v>2296</v>
      </c>
      <c r="N371" s="1">
        <v>0</v>
      </c>
      <c r="O371" s="121">
        <f>O380+O381</f>
        <v>2581</v>
      </c>
      <c r="P371" s="55" t="s">
        <v>56</v>
      </c>
      <c r="Q371" s="83" t="s">
        <v>1839</v>
      </c>
      <c r="R371" s="81" t="s">
        <v>1501</v>
      </c>
      <c r="S371" s="2">
        <v>44306</v>
      </c>
      <c r="T371" s="2">
        <v>44306</v>
      </c>
      <c r="U371" s="4" t="s">
        <v>1502</v>
      </c>
    </row>
    <row r="372" spans="1:21" ht="285" x14ac:dyDescent="0.25">
      <c r="A372" s="1">
        <v>2021</v>
      </c>
      <c r="B372" s="2">
        <v>44197</v>
      </c>
      <c r="C372" s="2">
        <v>44286</v>
      </c>
      <c r="D372" s="95" t="s">
        <v>433</v>
      </c>
      <c r="E372" s="39" t="s">
        <v>758</v>
      </c>
      <c r="F372" s="84" t="s">
        <v>1710</v>
      </c>
      <c r="G372" s="25" t="s">
        <v>883</v>
      </c>
      <c r="H372" s="81" t="s">
        <v>1115</v>
      </c>
      <c r="I372" s="168" t="s">
        <v>1323</v>
      </c>
      <c r="J372" s="80" t="s">
        <v>1153</v>
      </c>
      <c r="K372" s="19" t="s">
        <v>869</v>
      </c>
      <c r="L372" s="81">
        <v>2020</v>
      </c>
      <c r="M372" s="169">
        <v>5067024.25</v>
      </c>
      <c r="N372" s="1">
        <v>0</v>
      </c>
      <c r="O372" s="170">
        <f>O382+O383+O384+O385+O386+O387+O388+O389</f>
        <v>3643509</v>
      </c>
      <c r="P372" s="55" t="s">
        <v>56</v>
      </c>
      <c r="Q372" s="83" t="s">
        <v>1839</v>
      </c>
      <c r="R372" s="81" t="s">
        <v>1501</v>
      </c>
      <c r="S372" s="2">
        <v>44306</v>
      </c>
      <c r="T372" s="2">
        <v>44306</v>
      </c>
      <c r="U372" s="4" t="s">
        <v>1502</v>
      </c>
    </row>
    <row r="373" spans="1:21" ht="370.5" x14ac:dyDescent="0.25">
      <c r="A373" s="1">
        <v>2021</v>
      </c>
      <c r="B373" s="2">
        <v>44197</v>
      </c>
      <c r="C373" s="2">
        <v>44286</v>
      </c>
      <c r="D373" s="95" t="s">
        <v>434</v>
      </c>
      <c r="E373" s="39" t="s">
        <v>759</v>
      </c>
      <c r="F373" s="84" t="s">
        <v>1708</v>
      </c>
      <c r="G373" s="25" t="s">
        <v>883</v>
      </c>
      <c r="H373" s="81" t="s">
        <v>1115</v>
      </c>
      <c r="I373" s="168" t="s">
        <v>1323</v>
      </c>
      <c r="J373" s="80" t="s">
        <v>1153</v>
      </c>
      <c r="K373" s="19" t="s">
        <v>869</v>
      </c>
      <c r="L373" s="81">
        <v>2020</v>
      </c>
      <c r="M373" s="85">
        <v>694</v>
      </c>
      <c r="N373" s="1">
        <v>0</v>
      </c>
      <c r="O373" s="121">
        <f>O390+O391+O392</f>
        <v>47</v>
      </c>
      <c r="P373" s="55" t="s">
        <v>56</v>
      </c>
      <c r="Q373" s="83" t="s">
        <v>1839</v>
      </c>
      <c r="R373" s="81" t="s">
        <v>1501</v>
      </c>
      <c r="S373" s="2">
        <v>44306</v>
      </c>
      <c r="T373" s="2">
        <v>44306</v>
      </c>
      <c r="U373" s="4" t="s">
        <v>1502</v>
      </c>
    </row>
    <row r="374" spans="1:21" ht="199.5" x14ac:dyDescent="0.25">
      <c r="A374" s="1">
        <v>2021</v>
      </c>
      <c r="B374" s="2">
        <v>44197</v>
      </c>
      <c r="C374" s="2">
        <v>44286</v>
      </c>
      <c r="D374" s="95" t="s">
        <v>435</v>
      </c>
      <c r="E374" s="39" t="s">
        <v>760</v>
      </c>
      <c r="F374" s="84" t="s">
        <v>1711</v>
      </c>
      <c r="G374" s="25" t="s">
        <v>883</v>
      </c>
      <c r="H374" s="81" t="s">
        <v>1115</v>
      </c>
      <c r="I374" s="168" t="s">
        <v>1323</v>
      </c>
      <c r="J374" s="80" t="s">
        <v>1153</v>
      </c>
      <c r="K374" s="19" t="s">
        <v>869</v>
      </c>
      <c r="L374" s="81">
        <v>2020</v>
      </c>
      <c r="M374" s="85">
        <v>252189</v>
      </c>
      <c r="N374" s="1">
        <v>0</v>
      </c>
      <c r="O374" s="121">
        <f>O393+O394+O395+O396+O397+O398+O399+O400+O401+O402+O403+O404+O405+O406+O407+O408+O409+O410+O411+O412</f>
        <v>71258</v>
      </c>
      <c r="P374" s="55" t="s">
        <v>56</v>
      </c>
      <c r="Q374" s="83" t="s">
        <v>1839</v>
      </c>
      <c r="R374" s="81" t="s">
        <v>1501</v>
      </c>
      <c r="S374" s="2">
        <v>44306</v>
      </c>
      <c r="T374" s="2">
        <v>44306</v>
      </c>
      <c r="U374" s="4" t="s">
        <v>1502</v>
      </c>
    </row>
    <row r="375" spans="1:21" ht="128.25" x14ac:dyDescent="0.25">
      <c r="A375" s="1">
        <v>2021</v>
      </c>
      <c r="B375" s="2">
        <v>44197</v>
      </c>
      <c r="C375" s="2">
        <v>44286</v>
      </c>
      <c r="D375" s="95" t="s">
        <v>436</v>
      </c>
      <c r="E375" s="39" t="s">
        <v>761</v>
      </c>
      <c r="F375" s="84" t="s">
        <v>1708</v>
      </c>
      <c r="G375" s="25" t="s">
        <v>883</v>
      </c>
      <c r="H375" s="81" t="s">
        <v>1115</v>
      </c>
      <c r="I375" s="168" t="s">
        <v>1323</v>
      </c>
      <c r="J375" s="80" t="s">
        <v>1153</v>
      </c>
      <c r="K375" s="19" t="s">
        <v>869</v>
      </c>
      <c r="L375" s="81">
        <v>2020</v>
      </c>
      <c r="M375" s="85">
        <v>6</v>
      </c>
      <c r="N375" s="1">
        <v>0</v>
      </c>
      <c r="O375" s="125">
        <v>2</v>
      </c>
      <c r="P375" s="55" t="s">
        <v>56</v>
      </c>
      <c r="Q375" s="83" t="s">
        <v>1839</v>
      </c>
      <c r="R375" s="81" t="s">
        <v>1501</v>
      </c>
      <c r="S375" s="2">
        <v>44306</v>
      </c>
      <c r="T375" s="2">
        <v>44306</v>
      </c>
      <c r="U375" s="4" t="s">
        <v>1502</v>
      </c>
    </row>
    <row r="376" spans="1:21" ht="85.5" x14ac:dyDescent="0.25">
      <c r="A376" s="1">
        <v>2021</v>
      </c>
      <c r="B376" s="2">
        <v>44197</v>
      </c>
      <c r="C376" s="2">
        <v>44286</v>
      </c>
      <c r="D376" s="95" t="s">
        <v>437</v>
      </c>
      <c r="E376" s="39" t="s">
        <v>762</v>
      </c>
      <c r="F376" s="84" t="s">
        <v>1708</v>
      </c>
      <c r="G376" s="25" t="s">
        <v>883</v>
      </c>
      <c r="H376" s="81" t="s">
        <v>1115</v>
      </c>
      <c r="I376" s="168" t="s">
        <v>1323</v>
      </c>
      <c r="J376" s="80" t="s">
        <v>1153</v>
      </c>
      <c r="K376" s="19" t="s">
        <v>869</v>
      </c>
      <c r="L376" s="81">
        <v>2020</v>
      </c>
      <c r="M376" s="85">
        <v>1872</v>
      </c>
      <c r="N376" s="1">
        <v>0</v>
      </c>
      <c r="O376" s="82">
        <v>468</v>
      </c>
      <c r="P376" s="55" t="s">
        <v>56</v>
      </c>
      <c r="Q376" s="83" t="s">
        <v>1839</v>
      </c>
      <c r="R376" s="81" t="s">
        <v>1501</v>
      </c>
      <c r="S376" s="2">
        <v>44306</v>
      </c>
      <c r="T376" s="2">
        <v>44306</v>
      </c>
      <c r="U376" s="4" t="s">
        <v>1502</v>
      </c>
    </row>
    <row r="377" spans="1:21" ht="99.75" x14ac:dyDescent="0.25">
      <c r="A377" s="1">
        <v>2021</v>
      </c>
      <c r="B377" s="2">
        <v>44197</v>
      </c>
      <c r="C377" s="2">
        <v>44286</v>
      </c>
      <c r="D377" s="104" t="s">
        <v>438</v>
      </c>
      <c r="E377" s="39" t="s">
        <v>763</v>
      </c>
      <c r="F377" s="84" t="s">
        <v>1708</v>
      </c>
      <c r="G377" s="25" t="s">
        <v>883</v>
      </c>
      <c r="H377" s="81" t="s">
        <v>1115</v>
      </c>
      <c r="I377" s="168" t="s">
        <v>1323</v>
      </c>
      <c r="J377" s="80" t="s">
        <v>1153</v>
      </c>
      <c r="K377" s="19" t="s">
        <v>869</v>
      </c>
      <c r="L377" s="81">
        <v>2020</v>
      </c>
      <c r="M377" s="85">
        <v>4</v>
      </c>
      <c r="N377" s="1">
        <v>0</v>
      </c>
      <c r="O377" s="82">
        <v>1</v>
      </c>
      <c r="P377" s="55" t="s">
        <v>56</v>
      </c>
      <c r="Q377" s="83" t="s">
        <v>1839</v>
      </c>
      <c r="R377" s="81" t="s">
        <v>1501</v>
      </c>
      <c r="S377" s="2">
        <v>44306</v>
      </c>
      <c r="T377" s="2">
        <v>44306</v>
      </c>
      <c r="U377" s="4" t="s">
        <v>1502</v>
      </c>
    </row>
    <row r="378" spans="1:21" ht="63.75" x14ac:dyDescent="0.25">
      <c r="A378" s="1">
        <v>2021</v>
      </c>
      <c r="B378" s="2">
        <v>44197</v>
      </c>
      <c r="C378" s="2">
        <v>44286</v>
      </c>
      <c r="D378" s="95" t="s">
        <v>439</v>
      </c>
      <c r="E378" s="39" t="s">
        <v>764</v>
      </c>
      <c r="F378" s="84" t="s">
        <v>1708</v>
      </c>
      <c r="G378" s="25" t="s">
        <v>883</v>
      </c>
      <c r="H378" s="81" t="s">
        <v>1115</v>
      </c>
      <c r="I378" s="168" t="s">
        <v>1323</v>
      </c>
      <c r="J378" s="80" t="s">
        <v>1153</v>
      </c>
      <c r="K378" s="19" t="s">
        <v>869</v>
      </c>
      <c r="L378" s="81">
        <v>2020</v>
      </c>
      <c r="M378" s="85">
        <v>68</v>
      </c>
      <c r="N378" s="1">
        <v>0</v>
      </c>
      <c r="O378" s="82">
        <v>7</v>
      </c>
      <c r="P378" s="55" t="s">
        <v>56</v>
      </c>
      <c r="Q378" s="83" t="s">
        <v>1839</v>
      </c>
      <c r="R378" s="81" t="s">
        <v>1501</v>
      </c>
      <c r="S378" s="2">
        <v>44306</v>
      </c>
      <c r="T378" s="2">
        <v>44306</v>
      </c>
      <c r="U378" s="4" t="s">
        <v>1502</v>
      </c>
    </row>
    <row r="379" spans="1:21" ht="85.5" x14ac:dyDescent="0.25">
      <c r="A379" s="1">
        <v>2021</v>
      </c>
      <c r="B379" s="2">
        <v>44197</v>
      </c>
      <c r="C379" s="2">
        <v>44286</v>
      </c>
      <c r="D379" s="95" t="s">
        <v>440</v>
      </c>
      <c r="E379" s="50" t="s">
        <v>765</v>
      </c>
      <c r="F379" s="84" t="s">
        <v>1708</v>
      </c>
      <c r="G379" s="25" t="s">
        <v>883</v>
      </c>
      <c r="H379" s="81" t="s">
        <v>1115</v>
      </c>
      <c r="I379" s="168" t="s">
        <v>1323</v>
      </c>
      <c r="J379" s="80" t="s">
        <v>1153</v>
      </c>
      <c r="K379" s="19" t="s">
        <v>869</v>
      </c>
      <c r="L379" s="81">
        <v>2020</v>
      </c>
      <c r="M379" s="85">
        <v>54</v>
      </c>
      <c r="N379" s="1">
        <v>0</v>
      </c>
      <c r="O379" s="82">
        <v>0</v>
      </c>
      <c r="P379" s="55" t="s">
        <v>56</v>
      </c>
      <c r="Q379" s="83" t="s">
        <v>1839</v>
      </c>
      <c r="R379" s="81" t="s">
        <v>1501</v>
      </c>
      <c r="S379" s="2">
        <v>44306</v>
      </c>
      <c r="T379" s="2">
        <v>44306</v>
      </c>
      <c r="U379" s="4" t="s">
        <v>1502</v>
      </c>
    </row>
    <row r="380" spans="1:21" ht="150" x14ac:dyDescent="0.25">
      <c r="A380" s="1">
        <v>2021</v>
      </c>
      <c r="B380" s="2">
        <v>44197</v>
      </c>
      <c r="C380" s="2">
        <v>44286</v>
      </c>
      <c r="D380" s="95" t="s">
        <v>441</v>
      </c>
      <c r="E380" s="36" t="s">
        <v>766</v>
      </c>
      <c r="F380" s="84" t="s">
        <v>1709</v>
      </c>
      <c r="G380" s="25" t="s">
        <v>883</v>
      </c>
      <c r="H380" s="81" t="s">
        <v>1115</v>
      </c>
      <c r="I380" s="168" t="s">
        <v>1323</v>
      </c>
      <c r="J380" s="80" t="s">
        <v>1153</v>
      </c>
      <c r="K380" s="19" t="s">
        <v>869</v>
      </c>
      <c r="L380" s="81">
        <v>2020</v>
      </c>
      <c r="M380" s="85">
        <v>1296</v>
      </c>
      <c r="N380" s="1">
        <v>0</v>
      </c>
      <c r="O380" s="82">
        <v>324</v>
      </c>
      <c r="P380" s="55" t="s">
        <v>56</v>
      </c>
      <c r="Q380" s="83" t="s">
        <v>1839</v>
      </c>
      <c r="R380" s="81" t="s">
        <v>1501</v>
      </c>
      <c r="S380" s="2">
        <v>44306</v>
      </c>
      <c r="T380" s="2">
        <v>44306</v>
      </c>
      <c r="U380" s="4" t="s">
        <v>1502</v>
      </c>
    </row>
    <row r="381" spans="1:21" ht="105" x14ac:dyDescent="0.25">
      <c r="A381" s="1">
        <v>2021</v>
      </c>
      <c r="B381" s="2">
        <v>44197</v>
      </c>
      <c r="C381" s="2">
        <v>44286</v>
      </c>
      <c r="D381" s="95" t="s">
        <v>442</v>
      </c>
      <c r="E381" s="36" t="s">
        <v>767</v>
      </c>
      <c r="F381" s="84" t="s">
        <v>1709</v>
      </c>
      <c r="G381" s="25" t="s">
        <v>883</v>
      </c>
      <c r="H381" s="81" t="s">
        <v>1115</v>
      </c>
      <c r="I381" s="168" t="s">
        <v>1323</v>
      </c>
      <c r="J381" s="80" t="s">
        <v>1153</v>
      </c>
      <c r="K381" s="19" t="s">
        <v>869</v>
      </c>
      <c r="L381" s="81">
        <v>2020</v>
      </c>
      <c r="M381" s="85">
        <v>1000</v>
      </c>
      <c r="N381" s="1">
        <v>0</v>
      </c>
      <c r="O381" s="82">
        <v>2257</v>
      </c>
      <c r="P381" s="55" t="s">
        <v>56</v>
      </c>
      <c r="Q381" s="83" t="s">
        <v>1839</v>
      </c>
      <c r="R381" s="81" t="s">
        <v>1501</v>
      </c>
      <c r="S381" s="2">
        <v>44306</v>
      </c>
      <c r="T381" s="2">
        <v>44306</v>
      </c>
      <c r="U381" s="4" t="s">
        <v>1502</v>
      </c>
    </row>
    <row r="382" spans="1:21" ht="135" x14ac:dyDescent="0.25">
      <c r="A382" s="1">
        <v>2021</v>
      </c>
      <c r="B382" s="2">
        <v>44197</v>
      </c>
      <c r="C382" s="2">
        <v>44286</v>
      </c>
      <c r="D382" s="95" t="s">
        <v>443</v>
      </c>
      <c r="E382" s="36" t="s">
        <v>768</v>
      </c>
      <c r="F382" s="84" t="s">
        <v>1710</v>
      </c>
      <c r="G382" s="25" t="s">
        <v>883</v>
      </c>
      <c r="H382" s="81" t="s">
        <v>1115</v>
      </c>
      <c r="I382" s="168" t="s">
        <v>1323</v>
      </c>
      <c r="J382" s="80" t="s">
        <v>1153</v>
      </c>
      <c r="K382" s="19" t="s">
        <v>869</v>
      </c>
      <c r="L382" s="81">
        <v>2020</v>
      </c>
      <c r="M382" s="85">
        <v>1</v>
      </c>
      <c r="N382" s="1">
        <v>0</v>
      </c>
      <c r="O382" s="82">
        <v>1</v>
      </c>
      <c r="P382" s="55" t="s">
        <v>56</v>
      </c>
      <c r="Q382" s="83" t="s">
        <v>1839</v>
      </c>
      <c r="R382" s="81" t="s">
        <v>1501</v>
      </c>
      <c r="S382" s="2">
        <v>44306</v>
      </c>
      <c r="T382" s="2">
        <v>44306</v>
      </c>
      <c r="U382" s="4" t="s">
        <v>1502</v>
      </c>
    </row>
    <row r="383" spans="1:21" ht="105" x14ac:dyDescent="0.25">
      <c r="A383" s="1">
        <v>2021</v>
      </c>
      <c r="B383" s="2">
        <v>44197</v>
      </c>
      <c r="C383" s="2">
        <v>44286</v>
      </c>
      <c r="D383" s="95" t="s">
        <v>444</v>
      </c>
      <c r="E383" s="36" t="s">
        <v>769</v>
      </c>
      <c r="F383" s="84" t="s">
        <v>1710</v>
      </c>
      <c r="G383" s="25" t="s">
        <v>883</v>
      </c>
      <c r="H383" s="81" t="s">
        <v>1115</v>
      </c>
      <c r="I383" s="168" t="s">
        <v>1323</v>
      </c>
      <c r="J383" s="80" t="s">
        <v>1153</v>
      </c>
      <c r="K383" s="19" t="s">
        <v>869</v>
      </c>
      <c r="L383" s="81">
        <v>2020</v>
      </c>
      <c r="M383" s="85">
        <v>2</v>
      </c>
      <c r="N383" s="1">
        <v>0</v>
      </c>
      <c r="O383" s="82">
        <v>0</v>
      </c>
      <c r="P383" s="55" t="s">
        <v>56</v>
      </c>
      <c r="Q383" s="83" t="s">
        <v>1839</v>
      </c>
      <c r="R383" s="81" t="s">
        <v>1501</v>
      </c>
      <c r="S383" s="2">
        <v>44306</v>
      </c>
      <c r="T383" s="2">
        <v>44306</v>
      </c>
      <c r="U383" s="4" t="s">
        <v>1502</v>
      </c>
    </row>
    <row r="384" spans="1:21" ht="105" x14ac:dyDescent="0.25">
      <c r="A384" s="1">
        <v>2021</v>
      </c>
      <c r="B384" s="2">
        <v>44197</v>
      </c>
      <c r="C384" s="2">
        <v>44286</v>
      </c>
      <c r="D384" s="95" t="s">
        <v>445</v>
      </c>
      <c r="E384" s="36" t="s">
        <v>770</v>
      </c>
      <c r="F384" s="84" t="s">
        <v>1710</v>
      </c>
      <c r="G384" s="25" t="s">
        <v>883</v>
      </c>
      <c r="H384" s="81" t="s">
        <v>1115</v>
      </c>
      <c r="I384" s="168" t="s">
        <v>1323</v>
      </c>
      <c r="J384" s="80" t="s">
        <v>1153</v>
      </c>
      <c r="K384" s="19" t="s">
        <v>869</v>
      </c>
      <c r="L384" s="81">
        <v>2020</v>
      </c>
      <c r="M384" s="85">
        <v>840</v>
      </c>
      <c r="N384" s="1">
        <v>0</v>
      </c>
      <c r="O384" s="82">
        <v>210</v>
      </c>
      <c r="P384" s="55" t="s">
        <v>56</v>
      </c>
      <c r="Q384" s="83" t="s">
        <v>1839</v>
      </c>
      <c r="R384" s="81" t="s">
        <v>1501</v>
      </c>
      <c r="S384" s="2">
        <v>44306</v>
      </c>
      <c r="T384" s="2">
        <v>44306</v>
      </c>
      <c r="U384" s="4" t="s">
        <v>1502</v>
      </c>
    </row>
    <row r="385" spans="1:21" ht="120" x14ac:dyDescent="0.25">
      <c r="A385" s="1">
        <v>2021</v>
      </c>
      <c r="B385" s="2">
        <v>44197</v>
      </c>
      <c r="C385" s="2">
        <v>44286</v>
      </c>
      <c r="D385" s="95" t="s">
        <v>446</v>
      </c>
      <c r="E385" s="36" t="s">
        <v>771</v>
      </c>
      <c r="F385" s="84" t="s">
        <v>1710</v>
      </c>
      <c r="G385" s="25" t="s">
        <v>883</v>
      </c>
      <c r="H385" s="81" t="s">
        <v>1115</v>
      </c>
      <c r="I385" s="168" t="s">
        <v>1323</v>
      </c>
      <c r="J385" s="80" t="s">
        <v>1153</v>
      </c>
      <c r="K385" s="19" t="s">
        <v>869</v>
      </c>
      <c r="L385" s="81">
        <v>2020</v>
      </c>
      <c r="M385" s="85">
        <v>6</v>
      </c>
      <c r="N385" s="1">
        <v>0</v>
      </c>
      <c r="O385" s="129">
        <v>1</v>
      </c>
      <c r="P385" s="55" t="s">
        <v>56</v>
      </c>
      <c r="Q385" s="83" t="s">
        <v>1839</v>
      </c>
      <c r="R385" s="81" t="s">
        <v>1501</v>
      </c>
      <c r="S385" s="2">
        <v>44306</v>
      </c>
      <c r="T385" s="2">
        <v>44306</v>
      </c>
      <c r="U385" s="4" t="s">
        <v>1502</v>
      </c>
    </row>
    <row r="386" spans="1:21" ht="120" x14ac:dyDescent="0.25">
      <c r="A386" s="1">
        <v>2021</v>
      </c>
      <c r="B386" s="2">
        <v>44197</v>
      </c>
      <c r="C386" s="2">
        <v>44286</v>
      </c>
      <c r="D386" s="95" t="s">
        <v>447</v>
      </c>
      <c r="E386" s="36" t="s">
        <v>772</v>
      </c>
      <c r="F386" s="84" t="s">
        <v>1710</v>
      </c>
      <c r="G386" s="25" t="s">
        <v>883</v>
      </c>
      <c r="H386" s="81" t="s">
        <v>1115</v>
      </c>
      <c r="I386" s="168" t="s">
        <v>1323</v>
      </c>
      <c r="J386" s="80" t="s">
        <v>1153</v>
      </c>
      <c r="K386" s="19" t="s">
        <v>869</v>
      </c>
      <c r="L386" s="81">
        <v>2020</v>
      </c>
      <c r="M386" s="85">
        <v>1296</v>
      </c>
      <c r="N386" s="1">
        <v>0</v>
      </c>
      <c r="O386" s="82">
        <v>324</v>
      </c>
      <c r="P386" s="55" t="s">
        <v>56</v>
      </c>
      <c r="Q386" s="83" t="s">
        <v>1839</v>
      </c>
      <c r="R386" s="81" t="s">
        <v>1501</v>
      </c>
      <c r="S386" s="2">
        <v>44306</v>
      </c>
      <c r="T386" s="2">
        <v>44306</v>
      </c>
      <c r="U386" s="4" t="s">
        <v>1502</v>
      </c>
    </row>
    <row r="387" spans="1:21" ht="120" x14ac:dyDescent="0.25">
      <c r="A387" s="1">
        <v>2021</v>
      </c>
      <c r="B387" s="2">
        <v>44197</v>
      </c>
      <c r="C387" s="2">
        <v>44286</v>
      </c>
      <c r="D387" s="95" t="s">
        <v>448</v>
      </c>
      <c r="E387" s="36" t="s">
        <v>773</v>
      </c>
      <c r="F387" s="84" t="s">
        <v>1710</v>
      </c>
      <c r="G387" s="25" t="s">
        <v>883</v>
      </c>
      <c r="H387" s="81" t="s">
        <v>1115</v>
      </c>
      <c r="I387" s="168" t="s">
        <v>1323</v>
      </c>
      <c r="J387" s="80" t="s">
        <v>1153</v>
      </c>
      <c r="K387" s="19" t="s">
        <v>869</v>
      </c>
      <c r="L387" s="81">
        <v>2020</v>
      </c>
      <c r="M387" s="169">
        <v>4889595.25</v>
      </c>
      <c r="N387" s="1">
        <v>0</v>
      </c>
      <c r="O387" s="171">
        <v>3599152</v>
      </c>
      <c r="P387" s="55" t="s">
        <v>56</v>
      </c>
      <c r="Q387" s="83" t="s">
        <v>1839</v>
      </c>
      <c r="R387" s="81" t="s">
        <v>1501</v>
      </c>
      <c r="S387" s="2">
        <v>44306</v>
      </c>
      <c r="T387" s="2">
        <v>44306</v>
      </c>
      <c r="U387" s="4" t="s">
        <v>1502</v>
      </c>
    </row>
    <row r="388" spans="1:21" ht="105" x14ac:dyDescent="0.25">
      <c r="A388" s="1">
        <v>2021</v>
      </c>
      <c r="B388" s="2">
        <v>44197</v>
      </c>
      <c r="C388" s="2">
        <v>44286</v>
      </c>
      <c r="D388" s="95" t="s">
        <v>449</v>
      </c>
      <c r="E388" s="36" t="s">
        <v>774</v>
      </c>
      <c r="F388" s="84" t="s">
        <v>1710</v>
      </c>
      <c r="G388" s="25" t="s">
        <v>883</v>
      </c>
      <c r="H388" s="81" t="s">
        <v>1115</v>
      </c>
      <c r="I388" s="168" t="s">
        <v>1323</v>
      </c>
      <c r="J388" s="80" t="s">
        <v>1153</v>
      </c>
      <c r="K388" s="19" t="s">
        <v>869</v>
      </c>
      <c r="L388" s="81">
        <v>2020</v>
      </c>
      <c r="M388" s="85">
        <v>174960</v>
      </c>
      <c r="N388" s="1">
        <v>0</v>
      </c>
      <c r="O388" s="82">
        <v>43740</v>
      </c>
      <c r="P388" s="55" t="s">
        <v>56</v>
      </c>
      <c r="Q388" s="83" t="s">
        <v>1839</v>
      </c>
      <c r="R388" s="81" t="s">
        <v>1501</v>
      </c>
      <c r="S388" s="2">
        <v>44306</v>
      </c>
      <c r="T388" s="2">
        <v>44306</v>
      </c>
      <c r="U388" s="4" t="s">
        <v>1502</v>
      </c>
    </row>
    <row r="389" spans="1:21" ht="105" x14ac:dyDescent="0.25">
      <c r="A389" s="1">
        <v>2021</v>
      </c>
      <c r="B389" s="2">
        <v>44197</v>
      </c>
      <c r="C389" s="2">
        <v>44286</v>
      </c>
      <c r="D389" s="95" t="s">
        <v>450</v>
      </c>
      <c r="E389" s="36" t="s">
        <v>775</v>
      </c>
      <c r="F389" s="84" t="s">
        <v>1710</v>
      </c>
      <c r="G389" s="25" t="s">
        <v>883</v>
      </c>
      <c r="H389" s="81" t="s">
        <v>1115</v>
      </c>
      <c r="I389" s="168" t="s">
        <v>1323</v>
      </c>
      <c r="J389" s="80" t="s">
        <v>1153</v>
      </c>
      <c r="K389" s="19" t="s">
        <v>869</v>
      </c>
      <c r="L389" s="81">
        <v>2020</v>
      </c>
      <c r="M389" s="85">
        <v>324</v>
      </c>
      <c r="N389" s="1">
        <v>0</v>
      </c>
      <c r="O389" s="82">
        <v>81</v>
      </c>
      <c r="P389" s="55" t="s">
        <v>56</v>
      </c>
      <c r="Q389" s="83" t="s">
        <v>1839</v>
      </c>
      <c r="R389" s="81" t="s">
        <v>1501</v>
      </c>
      <c r="S389" s="2">
        <v>44306</v>
      </c>
      <c r="T389" s="2">
        <v>44306</v>
      </c>
      <c r="U389" s="4" t="s">
        <v>1502</v>
      </c>
    </row>
    <row r="390" spans="1:21" ht="105" x14ac:dyDescent="0.25">
      <c r="A390" s="1">
        <v>2021</v>
      </c>
      <c r="B390" s="2">
        <v>44197</v>
      </c>
      <c r="C390" s="2">
        <v>44286</v>
      </c>
      <c r="D390" s="110" t="s">
        <v>451</v>
      </c>
      <c r="E390" s="36" t="s">
        <v>776</v>
      </c>
      <c r="F390" s="84" t="s">
        <v>1708</v>
      </c>
      <c r="G390" s="25" t="s">
        <v>883</v>
      </c>
      <c r="H390" s="81" t="s">
        <v>1115</v>
      </c>
      <c r="I390" s="168" t="s">
        <v>1323</v>
      </c>
      <c r="J390" s="80" t="s">
        <v>1153</v>
      </c>
      <c r="K390" s="19" t="s">
        <v>869</v>
      </c>
      <c r="L390" s="81">
        <v>2020</v>
      </c>
      <c r="M390" s="85">
        <v>500</v>
      </c>
      <c r="N390" s="1">
        <v>0</v>
      </c>
      <c r="O390" s="82">
        <v>0</v>
      </c>
      <c r="P390" s="55" t="s">
        <v>56</v>
      </c>
      <c r="Q390" s="83" t="s">
        <v>1839</v>
      </c>
      <c r="R390" s="81" t="s">
        <v>1501</v>
      </c>
      <c r="S390" s="2">
        <v>44306</v>
      </c>
      <c r="T390" s="2">
        <v>44306</v>
      </c>
      <c r="U390" s="4" t="s">
        <v>1502</v>
      </c>
    </row>
    <row r="391" spans="1:21" ht="105" x14ac:dyDescent="0.25">
      <c r="A391" s="1">
        <v>2021</v>
      </c>
      <c r="B391" s="2">
        <v>44197</v>
      </c>
      <c r="C391" s="2">
        <v>44286</v>
      </c>
      <c r="D391" s="104" t="s">
        <v>452</v>
      </c>
      <c r="E391" s="36" t="s">
        <v>777</v>
      </c>
      <c r="F391" s="84" t="s">
        <v>1708</v>
      </c>
      <c r="G391" s="25" t="s">
        <v>883</v>
      </c>
      <c r="H391" s="81" t="s">
        <v>1115</v>
      </c>
      <c r="I391" s="168" t="s">
        <v>1323</v>
      </c>
      <c r="J391" s="80" t="s">
        <v>1153</v>
      </c>
      <c r="K391" s="19" t="s">
        <v>869</v>
      </c>
      <c r="L391" s="81">
        <v>2020</v>
      </c>
      <c r="M391" s="85">
        <v>50</v>
      </c>
      <c r="N391" s="1">
        <v>0</v>
      </c>
      <c r="O391" s="82">
        <v>11</v>
      </c>
      <c r="P391" s="55" t="s">
        <v>56</v>
      </c>
      <c r="Q391" s="83" t="s">
        <v>1839</v>
      </c>
      <c r="R391" s="81" t="s">
        <v>1501</v>
      </c>
      <c r="S391" s="2">
        <v>44306</v>
      </c>
      <c r="T391" s="2">
        <v>44306</v>
      </c>
      <c r="U391" s="4" t="s">
        <v>1502</v>
      </c>
    </row>
    <row r="392" spans="1:21" ht="150" x14ac:dyDescent="0.25">
      <c r="A392" s="1">
        <v>2021</v>
      </c>
      <c r="B392" s="2">
        <v>44197</v>
      </c>
      <c r="C392" s="2">
        <v>44286</v>
      </c>
      <c r="D392" s="110" t="s">
        <v>453</v>
      </c>
      <c r="E392" s="36" t="s">
        <v>778</v>
      </c>
      <c r="F392" s="84" t="s">
        <v>1708</v>
      </c>
      <c r="G392" s="25" t="s">
        <v>883</v>
      </c>
      <c r="H392" s="81" t="s">
        <v>1115</v>
      </c>
      <c r="I392" s="168" t="s">
        <v>1323</v>
      </c>
      <c r="J392" s="80" t="s">
        <v>1153</v>
      </c>
      <c r="K392" s="19" t="s">
        <v>869</v>
      </c>
      <c r="L392" s="81">
        <v>2020</v>
      </c>
      <c r="M392" s="85">
        <v>144</v>
      </c>
      <c r="N392" s="1">
        <v>0</v>
      </c>
      <c r="O392" s="82">
        <v>36</v>
      </c>
      <c r="P392" s="55" t="s">
        <v>56</v>
      </c>
      <c r="Q392" s="83" t="s">
        <v>1839</v>
      </c>
      <c r="R392" s="81" t="s">
        <v>1501</v>
      </c>
      <c r="S392" s="2">
        <v>44306</v>
      </c>
      <c r="T392" s="2">
        <v>44306</v>
      </c>
      <c r="U392" s="4" t="s">
        <v>1502</v>
      </c>
    </row>
    <row r="393" spans="1:21" ht="114" x14ac:dyDescent="0.25">
      <c r="A393" s="1">
        <v>2021</v>
      </c>
      <c r="B393" s="2">
        <v>44197</v>
      </c>
      <c r="C393" s="2">
        <v>44286</v>
      </c>
      <c r="D393" s="95" t="s">
        <v>454</v>
      </c>
      <c r="E393" s="39" t="s">
        <v>779</v>
      </c>
      <c r="F393" s="84" t="s">
        <v>1711</v>
      </c>
      <c r="G393" s="25" t="s">
        <v>883</v>
      </c>
      <c r="H393" s="81" t="s">
        <v>1115</v>
      </c>
      <c r="I393" s="168" t="s">
        <v>1323</v>
      </c>
      <c r="J393" s="80" t="s">
        <v>1153</v>
      </c>
      <c r="K393" s="19" t="s">
        <v>869</v>
      </c>
      <c r="L393" s="81">
        <v>2020</v>
      </c>
      <c r="M393" s="85">
        <v>1</v>
      </c>
      <c r="N393" s="1">
        <v>0</v>
      </c>
      <c r="O393" s="81">
        <v>1</v>
      </c>
      <c r="P393" s="55" t="s">
        <v>56</v>
      </c>
      <c r="Q393" s="83" t="s">
        <v>1839</v>
      </c>
      <c r="R393" s="81" t="s">
        <v>1501</v>
      </c>
      <c r="S393" s="2">
        <v>44306</v>
      </c>
      <c r="T393" s="2">
        <v>44306</v>
      </c>
      <c r="U393" s="4" t="s">
        <v>1502</v>
      </c>
    </row>
    <row r="394" spans="1:21" ht="85.5" x14ac:dyDescent="0.25">
      <c r="A394" s="1">
        <v>2021</v>
      </c>
      <c r="B394" s="2">
        <v>44197</v>
      </c>
      <c r="C394" s="2">
        <v>44286</v>
      </c>
      <c r="D394" s="95" t="s">
        <v>455</v>
      </c>
      <c r="E394" s="39" t="s">
        <v>780</v>
      </c>
      <c r="F394" s="84" t="s">
        <v>1711</v>
      </c>
      <c r="G394" s="25" t="s">
        <v>883</v>
      </c>
      <c r="H394" s="81" t="s">
        <v>1115</v>
      </c>
      <c r="I394" s="168" t="s">
        <v>1323</v>
      </c>
      <c r="J394" s="80" t="s">
        <v>1153</v>
      </c>
      <c r="K394" s="19" t="s">
        <v>869</v>
      </c>
      <c r="L394" s="81">
        <v>2020</v>
      </c>
      <c r="M394" s="85">
        <v>124964</v>
      </c>
      <c r="N394" s="1">
        <v>0</v>
      </c>
      <c r="O394" s="81">
        <v>31912</v>
      </c>
      <c r="P394" s="55" t="s">
        <v>56</v>
      </c>
      <c r="Q394" s="83" t="s">
        <v>1839</v>
      </c>
      <c r="R394" s="81" t="s">
        <v>1501</v>
      </c>
      <c r="S394" s="2">
        <v>44306</v>
      </c>
      <c r="T394" s="2">
        <v>44306</v>
      </c>
      <c r="U394" s="4" t="s">
        <v>1502</v>
      </c>
    </row>
    <row r="395" spans="1:21" ht="99.75" x14ac:dyDescent="0.25">
      <c r="A395" s="1">
        <v>2021</v>
      </c>
      <c r="B395" s="2">
        <v>44197</v>
      </c>
      <c r="C395" s="2">
        <v>44286</v>
      </c>
      <c r="D395" s="95" t="s">
        <v>456</v>
      </c>
      <c r="E395" s="39" t="s">
        <v>781</v>
      </c>
      <c r="F395" s="84" t="s">
        <v>1711</v>
      </c>
      <c r="G395" s="25" t="s">
        <v>883</v>
      </c>
      <c r="H395" s="81" t="s">
        <v>1115</v>
      </c>
      <c r="I395" s="168" t="s">
        <v>1323</v>
      </c>
      <c r="J395" s="80" t="s">
        <v>1153</v>
      </c>
      <c r="K395" s="19" t="s">
        <v>869</v>
      </c>
      <c r="L395" s="81">
        <v>2020</v>
      </c>
      <c r="M395" s="85">
        <v>80000</v>
      </c>
      <c r="N395" s="1">
        <v>0</v>
      </c>
      <c r="O395" s="81">
        <v>27927</v>
      </c>
      <c r="P395" s="55" t="s">
        <v>56</v>
      </c>
      <c r="Q395" s="83" t="s">
        <v>1839</v>
      </c>
      <c r="R395" s="81" t="s">
        <v>1501</v>
      </c>
      <c r="S395" s="2">
        <v>44306</v>
      </c>
      <c r="T395" s="2">
        <v>44306</v>
      </c>
      <c r="U395" s="4" t="s">
        <v>1502</v>
      </c>
    </row>
    <row r="396" spans="1:21" ht="99.75" x14ac:dyDescent="0.25">
      <c r="A396" s="1">
        <v>2021</v>
      </c>
      <c r="B396" s="2">
        <v>44197</v>
      </c>
      <c r="C396" s="2">
        <v>44286</v>
      </c>
      <c r="D396" s="95" t="s">
        <v>457</v>
      </c>
      <c r="E396" s="39" t="s">
        <v>782</v>
      </c>
      <c r="F396" s="84" t="s">
        <v>1711</v>
      </c>
      <c r="G396" s="25" t="s">
        <v>883</v>
      </c>
      <c r="H396" s="81" t="s">
        <v>1115</v>
      </c>
      <c r="I396" s="168" t="s">
        <v>1323</v>
      </c>
      <c r="J396" s="80" t="s">
        <v>1153</v>
      </c>
      <c r="K396" s="19" t="s">
        <v>869</v>
      </c>
      <c r="L396" s="81">
        <v>2020</v>
      </c>
      <c r="M396" s="85">
        <v>31388</v>
      </c>
      <c r="N396" s="1">
        <v>0</v>
      </c>
      <c r="O396" s="81">
        <v>7659</v>
      </c>
      <c r="P396" s="55" t="s">
        <v>56</v>
      </c>
      <c r="Q396" s="83" t="s">
        <v>1839</v>
      </c>
      <c r="R396" s="81" t="s">
        <v>1501</v>
      </c>
      <c r="S396" s="2">
        <v>44306</v>
      </c>
      <c r="T396" s="2">
        <v>44306</v>
      </c>
      <c r="U396" s="4" t="s">
        <v>1502</v>
      </c>
    </row>
    <row r="397" spans="1:21" ht="71.25" x14ac:dyDescent="0.25">
      <c r="A397" s="1">
        <v>2021</v>
      </c>
      <c r="B397" s="2">
        <v>44197</v>
      </c>
      <c r="C397" s="2">
        <v>44286</v>
      </c>
      <c r="D397" s="95" t="s">
        <v>458</v>
      </c>
      <c r="E397" s="39" t="s">
        <v>783</v>
      </c>
      <c r="F397" s="84" t="s">
        <v>1711</v>
      </c>
      <c r="G397" s="25" t="s">
        <v>883</v>
      </c>
      <c r="H397" s="81" t="s">
        <v>1115</v>
      </c>
      <c r="I397" s="168" t="s">
        <v>1323</v>
      </c>
      <c r="J397" s="80" t="s">
        <v>1153</v>
      </c>
      <c r="K397" s="19" t="s">
        <v>869</v>
      </c>
      <c r="L397" s="81">
        <v>2020</v>
      </c>
      <c r="M397" s="85">
        <v>1530</v>
      </c>
      <c r="N397" s="1">
        <v>0</v>
      </c>
      <c r="O397" s="81">
        <v>0</v>
      </c>
      <c r="P397" s="55" t="s">
        <v>56</v>
      </c>
      <c r="Q397" s="83" t="s">
        <v>1839</v>
      </c>
      <c r="R397" s="81" t="s">
        <v>1501</v>
      </c>
      <c r="S397" s="2">
        <v>44306</v>
      </c>
      <c r="T397" s="2">
        <v>44306</v>
      </c>
      <c r="U397" s="4" t="s">
        <v>1502</v>
      </c>
    </row>
    <row r="398" spans="1:21" ht="85.5" x14ac:dyDescent="0.25">
      <c r="A398" s="1">
        <v>2021</v>
      </c>
      <c r="B398" s="2">
        <v>44197</v>
      </c>
      <c r="C398" s="2">
        <v>44286</v>
      </c>
      <c r="D398" s="95" t="s">
        <v>459</v>
      </c>
      <c r="E398" s="39" t="s">
        <v>784</v>
      </c>
      <c r="F398" s="84" t="s">
        <v>1711</v>
      </c>
      <c r="G398" s="25" t="s">
        <v>883</v>
      </c>
      <c r="H398" s="81" t="s">
        <v>1115</v>
      </c>
      <c r="I398" s="168" t="s">
        <v>1323</v>
      </c>
      <c r="J398" s="80" t="s">
        <v>1153</v>
      </c>
      <c r="K398" s="19" t="s">
        <v>869</v>
      </c>
      <c r="L398" s="81">
        <v>2020</v>
      </c>
      <c r="M398" s="85">
        <v>250</v>
      </c>
      <c r="N398" s="1">
        <v>0</v>
      </c>
      <c r="O398" s="81">
        <v>39</v>
      </c>
      <c r="P398" s="55" t="s">
        <v>56</v>
      </c>
      <c r="Q398" s="83" t="s">
        <v>1839</v>
      </c>
      <c r="R398" s="81" t="s">
        <v>1501</v>
      </c>
      <c r="S398" s="2">
        <v>44306</v>
      </c>
      <c r="T398" s="2">
        <v>44306</v>
      </c>
      <c r="U398" s="4" t="s">
        <v>1502</v>
      </c>
    </row>
    <row r="399" spans="1:21" ht="114" x14ac:dyDescent="0.25">
      <c r="A399" s="1">
        <v>2021</v>
      </c>
      <c r="B399" s="2">
        <v>44197</v>
      </c>
      <c r="C399" s="2">
        <v>44286</v>
      </c>
      <c r="D399" s="95" t="s">
        <v>460</v>
      </c>
      <c r="E399" s="39" t="s">
        <v>785</v>
      </c>
      <c r="F399" s="84" t="s">
        <v>1711</v>
      </c>
      <c r="G399" s="25" t="s">
        <v>883</v>
      </c>
      <c r="H399" s="81" t="s">
        <v>1115</v>
      </c>
      <c r="I399" s="168" t="s">
        <v>1323</v>
      </c>
      <c r="J399" s="80" t="s">
        <v>1153</v>
      </c>
      <c r="K399" s="19" t="s">
        <v>869</v>
      </c>
      <c r="L399" s="81">
        <v>2020</v>
      </c>
      <c r="M399" s="85">
        <v>9600</v>
      </c>
      <c r="N399" s="1">
        <v>0</v>
      </c>
      <c r="O399" s="81">
        <v>2447</v>
      </c>
      <c r="P399" s="55" t="s">
        <v>56</v>
      </c>
      <c r="Q399" s="83" t="s">
        <v>1839</v>
      </c>
      <c r="R399" s="81" t="s">
        <v>1501</v>
      </c>
      <c r="S399" s="2">
        <v>44306</v>
      </c>
      <c r="T399" s="2">
        <v>44306</v>
      </c>
      <c r="U399" s="4" t="s">
        <v>1502</v>
      </c>
    </row>
    <row r="400" spans="1:21" ht="85.5" x14ac:dyDescent="0.25">
      <c r="A400" s="1">
        <v>2021</v>
      </c>
      <c r="B400" s="2">
        <v>44197</v>
      </c>
      <c r="C400" s="2">
        <v>44286</v>
      </c>
      <c r="D400" s="95" t="s">
        <v>461</v>
      </c>
      <c r="E400" s="39" t="s">
        <v>786</v>
      </c>
      <c r="F400" s="84" t="s">
        <v>1711</v>
      </c>
      <c r="G400" s="25" t="s">
        <v>883</v>
      </c>
      <c r="H400" s="81" t="s">
        <v>1115</v>
      </c>
      <c r="I400" s="168" t="s">
        <v>1323</v>
      </c>
      <c r="J400" s="80" t="s">
        <v>1153</v>
      </c>
      <c r="K400" s="19" t="s">
        <v>869</v>
      </c>
      <c r="L400" s="81">
        <v>2020</v>
      </c>
      <c r="M400" s="85">
        <v>320</v>
      </c>
      <c r="N400" s="1">
        <v>0</v>
      </c>
      <c r="O400" s="81">
        <v>201</v>
      </c>
      <c r="P400" s="55" t="s">
        <v>56</v>
      </c>
      <c r="Q400" s="83" t="s">
        <v>1839</v>
      </c>
      <c r="R400" s="81" t="s">
        <v>1501</v>
      </c>
      <c r="S400" s="2">
        <v>44306</v>
      </c>
      <c r="T400" s="2">
        <v>44306</v>
      </c>
      <c r="U400" s="4" t="s">
        <v>1502</v>
      </c>
    </row>
    <row r="401" spans="1:21" ht="156.75" x14ac:dyDescent="0.25">
      <c r="A401" s="1">
        <v>2021</v>
      </c>
      <c r="B401" s="2">
        <v>44197</v>
      </c>
      <c r="C401" s="2">
        <v>44286</v>
      </c>
      <c r="D401" s="95" t="s">
        <v>462</v>
      </c>
      <c r="E401" s="39" t="s">
        <v>787</v>
      </c>
      <c r="F401" s="84" t="s">
        <v>1711</v>
      </c>
      <c r="G401" s="25" t="s">
        <v>883</v>
      </c>
      <c r="H401" s="81" t="s">
        <v>1115</v>
      </c>
      <c r="I401" s="168" t="s">
        <v>1323</v>
      </c>
      <c r="J401" s="80" t="s">
        <v>1153</v>
      </c>
      <c r="K401" s="19" t="s">
        <v>869</v>
      </c>
      <c r="L401" s="81">
        <v>2020</v>
      </c>
      <c r="M401" s="85">
        <v>200</v>
      </c>
      <c r="N401" s="1">
        <v>0</v>
      </c>
      <c r="O401" s="81">
        <v>46</v>
      </c>
      <c r="P401" s="55" t="s">
        <v>56</v>
      </c>
      <c r="Q401" s="83" t="s">
        <v>1839</v>
      </c>
      <c r="R401" s="81" t="s">
        <v>1501</v>
      </c>
      <c r="S401" s="2">
        <v>44306</v>
      </c>
      <c r="T401" s="2">
        <v>44306</v>
      </c>
      <c r="U401" s="4" t="s">
        <v>1502</v>
      </c>
    </row>
    <row r="402" spans="1:21" ht="99.75" x14ac:dyDescent="0.25">
      <c r="A402" s="1">
        <v>2021</v>
      </c>
      <c r="B402" s="2">
        <v>44197</v>
      </c>
      <c r="C402" s="2">
        <v>44286</v>
      </c>
      <c r="D402" s="95" t="s">
        <v>463</v>
      </c>
      <c r="E402" s="39" t="s">
        <v>788</v>
      </c>
      <c r="F402" s="84" t="s">
        <v>1711</v>
      </c>
      <c r="G402" s="25" t="s">
        <v>883</v>
      </c>
      <c r="H402" s="81" t="s">
        <v>1115</v>
      </c>
      <c r="I402" s="168" t="s">
        <v>1323</v>
      </c>
      <c r="J402" s="80" t="s">
        <v>1153</v>
      </c>
      <c r="K402" s="19" t="s">
        <v>869</v>
      </c>
      <c r="L402" s="81">
        <v>2020</v>
      </c>
      <c r="M402" s="85">
        <v>340</v>
      </c>
      <c r="N402" s="1">
        <v>0</v>
      </c>
      <c r="O402" s="81">
        <v>67</v>
      </c>
      <c r="P402" s="55" t="s">
        <v>56</v>
      </c>
      <c r="Q402" s="83" t="s">
        <v>1839</v>
      </c>
      <c r="R402" s="81" t="s">
        <v>1501</v>
      </c>
      <c r="S402" s="2">
        <v>44306</v>
      </c>
      <c r="T402" s="2">
        <v>44306</v>
      </c>
      <c r="U402" s="4" t="s">
        <v>1502</v>
      </c>
    </row>
    <row r="403" spans="1:21" ht="71.25" x14ac:dyDescent="0.25">
      <c r="A403" s="1">
        <v>2021</v>
      </c>
      <c r="B403" s="2">
        <v>44197</v>
      </c>
      <c r="C403" s="2">
        <v>44286</v>
      </c>
      <c r="D403" s="95" t="s">
        <v>464</v>
      </c>
      <c r="E403" s="39" t="s">
        <v>789</v>
      </c>
      <c r="F403" s="84" t="s">
        <v>1711</v>
      </c>
      <c r="G403" s="25" t="s">
        <v>883</v>
      </c>
      <c r="H403" s="81" t="s">
        <v>1115</v>
      </c>
      <c r="I403" s="168" t="s">
        <v>1323</v>
      </c>
      <c r="J403" s="80" t="s">
        <v>1153</v>
      </c>
      <c r="K403" s="19" t="s">
        <v>869</v>
      </c>
      <c r="L403" s="81">
        <v>2020</v>
      </c>
      <c r="M403" s="85">
        <v>400</v>
      </c>
      <c r="N403" s="1">
        <v>0</v>
      </c>
      <c r="O403" s="81">
        <v>80</v>
      </c>
      <c r="P403" s="55" t="s">
        <v>56</v>
      </c>
      <c r="Q403" s="83" t="s">
        <v>1839</v>
      </c>
      <c r="R403" s="81" t="s">
        <v>1501</v>
      </c>
      <c r="S403" s="2">
        <v>44306</v>
      </c>
      <c r="T403" s="2">
        <v>44306</v>
      </c>
      <c r="U403" s="4" t="s">
        <v>1502</v>
      </c>
    </row>
    <row r="404" spans="1:21" ht="63.75" x14ac:dyDescent="0.25">
      <c r="A404" s="1">
        <v>2021</v>
      </c>
      <c r="B404" s="2">
        <v>44197</v>
      </c>
      <c r="C404" s="2">
        <v>44286</v>
      </c>
      <c r="D404" s="95" t="s">
        <v>465</v>
      </c>
      <c r="E404" s="39" t="s">
        <v>790</v>
      </c>
      <c r="F404" s="84" t="s">
        <v>1711</v>
      </c>
      <c r="G404" s="25" t="s">
        <v>883</v>
      </c>
      <c r="H404" s="81" t="s">
        <v>1115</v>
      </c>
      <c r="I404" s="168" t="s">
        <v>1323</v>
      </c>
      <c r="J404" s="80" t="s">
        <v>1153</v>
      </c>
      <c r="K404" s="19" t="s">
        <v>869</v>
      </c>
      <c r="L404" s="81">
        <v>2020</v>
      </c>
      <c r="M404" s="85">
        <v>840</v>
      </c>
      <c r="N404" s="1">
        <v>0</v>
      </c>
      <c r="O404" s="81">
        <v>206</v>
      </c>
      <c r="P404" s="55" t="s">
        <v>56</v>
      </c>
      <c r="Q404" s="83" t="s">
        <v>1839</v>
      </c>
      <c r="R404" s="81" t="s">
        <v>1501</v>
      </c>
      <c r="S404" s="2">
        <v>44306</v>
      </c>
      <c r="T404" s="2">
        <v>44306</v>
      </c>
      <c r="U404" s="4" t="s">
        <v>1502</v>
      </c>
    </row>
    <row r="405" spans="1:21" ht="63.75" x14ac:dyDescent="0.25">
      <c r="A405" s="1">
        <v>2021</v>
      </c>
      <c r="B405" s="2">
        <v>44197</v>
      </c>
      <c r="C405" s="2">
        <v>44286</v>
      </c>
      <c r="D405" s="95" t="s">
        <v>466</v>
      </c>
      <c r="E405" s="39" t="s">
        <v>791</v>
      </c>
      <c r="F405" s="84" t="s">
        <v>1711</v>
      </c>
      <c r="G405" s="25" t="s">
        <v>883</v>
      </c>
      <c r="H405" s="81" t="s">
        <v>1115</v>
      </c>
      <c r="I405" s="168" t="s">
        <v>1323</v>
      </c>
      <c r="J405" s="80" t="s">
        <v>1153</v>
      </c>
      <c r="K405" s="19" t="s">
        <v>869</v>
      </c>
      <c r="L405" s="81">
        <v>2020</v>
      </c>
      <c r="M405" s="85">
        <v>328</v>
      </c>
      <c r="N405" s="1">
        <v>0</v>
      </c>
      <c r="O405" s="81">
        <v>85</v>
      </c>
      <c r="P405" s="55" t="s">
        <v>56</v>
      </c>
      <c r="Q405" s="83" t="s">
        <v>1839</v>
      </c>
      <c r="R405" s="81" t="s">
        <v>1501</v>
      </c>
      <c r="S405" s="2">
        <v>44306</v>
      </c>
      <c r="T405" s="2">
        <v>44306</v>
      </c>
      <c r="U405" s="4" t="s">
        <v>1502</v>
      </c>
    </row>
    <row r="406" spans="1:21" ht="85.5" x14ac:dyDescent="0.25">
      <c r="A406" s="1">
        <v>2021</v>
      </c>
      <c r="B406" s="2">
        <v>44197</v>
      </c>
      <c r="C406" s="2">
        <v>44286</v>
      </c>
      <c r="D406" s="95" t="s">
        <v>467</v>
      </c>
      <c r="E406" s="39" t="s">
        <v>792</v>
      </c>
      <c r="F406" s="84" t="s">
        <v>1711</v>
      </c>
      <c r="G406" s="25" t="s">
        <v>883</v>
      </c>
      <c r="H406" s="81" t="s">
        <v>1115</v>
      </c>
      <c r="I406" s="168" t="s">
        <v>1323</v>
      </c>
      <c r="J406" s="80" t="s">
        <v>1153</v>
      </c>
      <c r="K406" s="19" t="s">
        <v>869</v>
      </c>
      <c r="L406" s="81">
        <v>2020</v>
      </c>
      <c r="M406" s="85">
        <v>20</v>
      </c>
      <c r="N406" s="1">
        <v>0</v>
      </c>
      <c r="O406" s="81">
        <v>10</v>
      </c>
      <c r="P406" s="55" t="s">
        <v>56</v>
      </c>
      <c r="Q406" s="83" t="s">
        <v>1839</v>
      </c>
      <c r="R406" s="81" t="s">
        <v>1501</v>
      </c>
      <c r="S406" s="2">
        <v>44306</v>
      </c>
      <c r="T406" s="2">
        <v>44306</v>
      </c>
      <c r="U406" s="4" t="s">
        <v>1502</v>
      </c>
    </row>
    <row r="407" spans="1:21" ht="71.25" x14ac:dyDescent="0.25">
      <c r="A407" s="1">
        <v>2021</v>
      </c>
      <c r="B407" s="2">
        <v>44197</v>
      </c>
      <c r="C407" s="2">
        <v>44286</v>
      </c>
      <c r="D407" s="95" t="s">
        <v>468</v>
      </c>
      <c r="E407" s="39" t="s">
        <v>793</v>
      </c>
      <c r="F407" s="84" t="s">
        <v>1711</v>
      </c>
      <c r="G407" s="25" t="s">
        <v>883</v>
      </c>
      <c r="H407" s="81" t="s">
        <v>1115</v>
      </c>
      <c r="I407" s="168" t="s">
        <v>1323</v>
      </c>
      <c r="J407" s="80" t="s">
        <v>1153</v>
      </c>
      <c r="K407" s="19" t="s">
        <v>869</v>
      </c>
      <c r="L407" s="81">
        <v>2020</v>
      </c>
      <c r="M407" s="85">
        <v>700</v>
      </c>
      <c r="N407" s="1">
        <v>0</v>
      </c>
      <c r="O407" s="81">
        <v>314</v>
      </c>
      <c r="P407" s="55" t="s">
        <v>56</v>
      </c>
      <c r="Q407" s="83" t="s">
        <v>1839</v>
      </c>
      <c r="R407" s="81" t="s">
        <v>1501</v>
      </c>
      <c r="S407" s="2">
        <v>44306</v>
      </c>
      <c r="T407" s="2">
        <v>44306</v>
      </c>
      <c r="U407" s="4" t="s">
        <v>1502</v>
      </c>
    </row>
    <row r="408" spans="1:21" ht="71.25" x14ac:dyDescent="0.25">
      <c r="A408" s="1">
        <v>2021</v>
      </c>
      <c r="B408" s="2">
        <v>44197</v>
      </c>
      <c r="C408" s="2">
        <v>44286</v>
      </c>
      <c r="D408" s="95" t="s">
        <v>469</v>
      </c>
      <c r="E408" s="39" t="s">
        <v>794</v>
      </c>
      <c r="F408" s="84" t="s">
        <v>1711</v>
      </c>
      <c r="G408" s="25" t="s">
        <v>883</v>
      </c>
      <c r="H408" s="81" t="s">
        <v>1115</v>
      </c>
      <c r="I408" s="168" t="s">
        <v>1323</v>
      </c>
      <c r="J408" s="80" t="s">
        <v>1153</v>
      </c>
      <c r="K408" s="19" t="s">
        <v>869</v>
      </c>
      <c r="L408" s="81">
        <v>2020</v>
      </c>
      <c r="M408" s="85">
        <v>520</v>
      </c>
      <c r="N408" s="1">
        <v>0</v>
      </c>
      <c r="O408" s="81">
        <v>121</v>
      </c>
      <c r="P408" s="55" t="s">
        <v>56</v>
      </c>
      <c r="Q408" s="83" t="s">
        <v>1839</v>
      </c>
      <c r="R408" s="81" t="s">
        <v>1501</v>
      </c>
      <c r="S408" s="2">
        <v>44306</v>
      </c>
      <c r="T408" s="2">
        <v>44306</v>
      </c>
      <c r="U408" s="4" t="s">
        <v>1502</v>
      </c>
    </row>
    <row r="409" spans="1:21" ht="99.75" x14ac:dyDescent="0.25">
      <c r="A409" s="1">
        <v>2021</v>
      </c>
      <c r="B409" s="2">
        <v>44197</v>
      </c>
      <c r="C409" s="2">
        <v>44286</v>
      </c>
      <c r="D409" s="95" t="s">
        <v>470</v>
      </c>
      <c r="E409" s="39" t="s">
        <v>795</v>
      </c>
      <c r="F409" s="84" t="s">
        <v>1711</v>
      </c>
      <c r="G409" s="25" t="s">
        <v>883</v>
      </c>
      <c r="H409" s="81" t="s">
        <v>1115</v>
      </c>
      <c r="I409" s="168" t="s">
        <v>1323</v>
      </c>
      <c r="J409" s="80" t="s">
        <v>1153</v>
      </c>
      <c r="K409" s="19" t="s">
        <v>869</v>
      </c>
      <c r="L409" s="81">
        <v>2020</v>
      </c>
      <c r="M409" s="85">
        <v>360</v>
      </c>
      <c r="N409" s="1">
        <v>0</v>
      </c>
      <c r="O409" s="81">
        <v>71</v>
      </c>
      <c r="P409" s="55" t="s">
        <v>56</v>
      </c>
      <c r="Q409" s="83" t="s">
        <v>1839</v>
      </c>
      <c r="R409" s="81" t="s">
        <v>1501</v>
      </c>
      <c r="S409" s="2">
        <v>44306</v>
      </c>
      <c r="T409" s="2">
        <v>44306</v>
      </c>
      <c r="U409" s="4" t="s">
        <v>1502</v>
      </c>
    </row>
    <row r="410" spans="1:21" ht="85.5" x14ac:dyDescent="0.25">
      <c r="A410" s="1">
        <v>2021</v>
      </c>
      <c r="B410" s="2">
        <v>44197</v>
      </c>
      <c r="C410" s="2">
        <v>44286</v>
      </c>
      <c r="D410" s="95" t="s">
        <v>471</v>
      </c>
      <c r="E410" s="39" t="s">
        <v>796</v>
      </c>
      <c r="F410" s="84" t="s">
        <v>1711</v>
      </c>
      <c r="G410" s="25" t="s">
        <v>883</v>
      </c>
      <c r="H410" s="81" t="s">
        <v>1115</v>
      </c>
      <c r="I410" s="168" t="s">
        <v>1323</v>
      </c>
      <c r="J410" s="80" t="s">
        <v>1153</v>
      </c>
      <c r="K410" s="19" t="s">
        <v>869</v>
      </c>
      <c r="L410" s="81">
        <v>2020</v>
      </c>
      <c r="M410" s="85">
        <v>340</v>
      </c>
      <c r="N410" s="1">
        <v>0</v>
      </c>
      <c r="O410" s="81">
        <v>66</v>
      </c>
      <c r="P410" s="55" t="s">
        <v>56</v>
      </c>
      <c r="Q410" s="83" t="s">
        <v>1839</v>
      </c>
      <c r="R410" s="81" t="s">
        <v>1501</v>
      </c>
      <c r="S410" s="2">
        <v>44306</v>
      </c>
      <c r="T410" s="2">
        <v>44306</v>
      </c>
      <c r="U410" s="4" t="s">
        <v>1502</v>
      </c>
    </row>
    <row r="411" spans="1:21" ht="99.75" x14ac:dyDescent="0.25">
      <c r="A411" s="1">
        <v>2021</v>
      </c>
      <c r="B411" s="2">
        <v>44197</v>
      </c>
      <c r="C411" s="2">
        <v>44286</v>
      </c>
      <c r="D411" s="95" t="s">
        <v>472</v>
      </c>
      <c r="E411" s="39" t="s">
        <v>797</v>
      </c>
      <c r="F411" s="84" t="s">
        <v>1711</v>
      </c>
      <c r="G411" s="25" t="s">
        <v>883</v>
      </c>
      <c r="H411" s="81" t="s">
        <v>1115</v>
      </c>
      <c r="I411" s="168" t="s">
        <v>1323</v>
      </c>
      <c r="J411" s="80" t="s">
        <v>1153</v>
      </c>
      <c r="K411" s="19" t="s">
        <v>869</v>
      </c>
      <c r="L411" s="81">
        <v>2020</v>
      </c>
      <c r="M411" s="85">
        <v>60</v>
      </c>
      <c r="N411" s="1">
        <v>0</v>
      </c>
      <c r="O411" s="81">
        <v>6</v>
      </c>
      <c r="P411" s="55" t="s">
        <v>56</v>
      </c>
      <c r="Q411" s="83" t="s">
        <v>1839</v>
      </c>
      <c r="R411" s="81" t="s">
        <v>1501</v>
      </c>
      <c r="S411" s="2">
        <v>44306</v>
      </c>
      <c r="T411" s="2">
        <v>44306</v>
      </c>
      <c r="U411" s="4" t="s">
        <v>1502</v>
      </c>
    </row>
    <row r="412" spans="1:21" ht="128.25" x14ac:dyDescent="0.25">
      <c r="A412" s="1">
        <v>2021</v>
      </c>
      <c r="B412" s="2">
        <v>44197</v>
      </c>
      <c r="C412" s="2">
        <v>44286</v>
      </c>
      <c r="D412" s="95" t="s">
        <v>473</v>
      </c>
      <c r="E412" s="39" t="s">
        <v>798</v>
      </c>
      <c r="F412" s="84" t="s">
        <v>1711</v>
      </c>
      <c r="G412" s="25" t="s">
        <v>883</v>
      </c>
      <c r="H412" s="81" t="s">
        <v>1115</v>
      </c>
      <c r="I412" s="168" t="s">
        <v>1323</v>
      </c>
      <c r="J412" s="80" t="s">
        <v>1153</v>
      </c>
      <c r="K412" s="19" t="s">
        <v>869</v>
      </c>
      <c r="L412" s="81">
        <v>2020</v>
      </c>
      <c r="M412" s="85">
        <v>28</v>
      </c>
      <c r="N412" s="1">
        <v>0</v>
      </c>
      <c r="O412" s="81">
        <v>0</v>
      </c>
      <c r="P412" s="55" t="s">
        <v>56</v>
      </c>
      <c r="Q412" s="83" t="s">
        <v>1839</v>
      </c>
      <c r="R412" s="81" t="s">
        <v>1501</v>
      </c>
      <c r="S412" s="2">
        <v>44306</v>
      </c>
      <c r="T412" s="2">
        <v>44306</v>
      </c>
      <c r="U412" s="4" t="s">
        <v>1502</v>
      </c>
    </row>
    <row r="413" spans="1:21" ht="156.75" x14ac:dyDescent="0.25">
      <c r="A413" s="1">
        <v>2021</v>
      </c>
      <c r="B413" s="2">
        <v>44197</v>
      </c>
      <c r="C413" s="2">
        <v>44286</v>
      </c>
      <c r="D413" s="95" t="s">
        <v>474</v>
      </c>
      <c r="E413" s="39" t="s">
        <v>799</v>
      </c>
      <c r="F413" s="84" t="s">
        <v>1712</v>
      </c>
      <c r="G413" s="39" t="s">
        <v>884</v>
      </c>
      <c r="H413" s="97" t="s">
        <v>1116</v>
      </c>
      <c r="I413" s="97" t="s">
        <v>1324</v>
      </c>
      <c r="J413" s="97" t="s">
        <v>1153</v>
      </c>
      <c r="K413" s="19" t="s">
        <v>869</v>
      </c>
      <c r="L413" s="18">
        <v>2021</v>
      </c>
      <c r="M413" s="18">
        <v>45</v>
      </c>
      <c r="N413" s="1">
        <v>0</v>
      </c>
      <c r="O413" s="18">
        <v>16</v>
      </c>
      <c r="P413" s="55" t="s">
        <v>56</v>
      </c>
      <c r="Q413" s="83" t="s">
        <v>1839</v>
      </c>
      <c r="R413" s="10" t="s">
        <v>1375</v>
      </c>
      <c r="S413" s="2">
        <v>44306</v>
      </c>
      <c r="T413" s="2">
        <v>44306</v>
      </c>
      <c r="U413" s="4" t="s">
        <v>1502</v>
      </c>
    </row>
    <row r="414" spans="1:21" ht="128.25" x14ac:dyDescent="0.25">
      <c r="A414" s="1">
        <v>2021</v>
      </c>
      <c r="B414" s="2">
        <v>44197</v>
      </c>
      <c r="C414" s="2">
        <v>44286</v>
      </c>
      <c r="D414" s="95" t="s">
        <v>485</v>
      </c>
      <c r="E414" s="39" t="s">
        <v>809</v>
      </c>
      <c r="F414" s="84" t="s">
        <v>1713</v>
      </c>
      <c r="G414" s="43" t="s">
        <v>893</v>
      </c>
      <c r="H414" s="10" t="s">
        <v>1123</v>
      </c>
      <c r="I414" s="10" t="s">
        <v>1333</v>
      </c>
      <c r="J414" s="10" t="s">
        <v>1153</v>
      </c>
      <c r="K414" s="19" t="s">
        <v>869</v>
      </c>
      <c r="L414" s="18">
        <v>2021</v>
      </c>
      <c r="M414" s="10">
        <v>4</v>
      </c>
      <c r="N414" s="1">
        <v>0</v>
      </c>
      <c r="O414" s="18">
        <v>3</v>
      </c>
      <c r="P414" s="55" t="s">
        <v>56</v>
      </c>
      <c r="Q414" s="83" t="s">
        <v>1839</v>
      </c>
      <c r="R414" s="10" t="s">
        <v>1375</v>
      </c>
      <c r="S414" s="2">
        <v>44306</v>
      </c>
      <c r="T414" s="2">
        <v>44306</v>
      </c>
      <c r="U414" s="4" t="s">
        <v>1502</v>
      </c>
    </row>
    <row r="415" spans="1:21" ht="76.5" x14ac:dyDescent="0.25">
      <c r="A415" s="1">
        <v>2021</v>
      </c>
      <c r="B415" s="2">
        <v>44197</v>
      </c>
      <c r="C415" s="2">
        <v>44286</v>
      </c>
      <c r="D415" s="95" t="s">
        <v>486</v>
      </c>
      <c r="E415" s="39" t="s">
        <v>810</v>
      </c>
      <c r="F415" s="84" t="s">
        <v>1714</v>
      </c>
      <c r="G415" s="43" t="s">
        <v>894</v>
      </c>
      <c r="H415" s="10" t="s">
        <v>1124</v>
      </c>
      <c r="I415" s="10" t="s">
        <v>1334</v>
      </c>
      <c r="J415" s="10" t="s">
        <v>1153</v>
      </c>
      <c r="K415" s="19" t="s">
        <v>869</v>
      </c>
      <c r="L415" s="18">
        <v>2021</v>
      </c>
      <c r="M415" s="10">
        <v>900</v>
      </c>
      <c r="N415" s="1">
        <v>0</v>
      </c>
      <c r="O415" s="18">
        <v>450</v>
      </c>
      <c r="P415" s="55" t="s">
        <v>56</v>
      </c>
      <c r="Q415" s="83" t="s">
        <v>1839</v>
      </c>
      <c r="R415" s="10" t="s">
        <v>1375</v>
      </c>
      <c r="S415" s="2">
        <v>44306</v>
      </c>
      <c r="T415" s="2">
        <v>44306</v>
      </c>
      <c r="U415" s="4" t="s">
        <v>1502</v>
      </c>
    </row>
    <row r="416" spans="1:21" ht="199.5" x14ac:dyDescent="0.25">
      <c r="A416" s="1">
        <v>2021</v>
      </c>
      <c r="B416" s="2">
        <v>44197</v>
      </c>
      <c r="C416" s="2">
        <v>44286</v>
      </c>
      <c r="D416" s="84" t="s">
        <v>487</v>
      </c>
      <c r="E416" s="39" t="s">
        <v>811</v>
      </c>
      <c r="F416" s="84" t="s">
        <v>1715</v>
      </c>
      <c r="G416" s="43" t="s">
        <v>895</v>
      </c>
      <c r="H416" s="180" t="s">
        <v>1125</v>
      </c>
      <c r="I416" s="180" t="s">
        <v>1335</v>
      </c>
      <c r="J416" s="10" t="s">
        <v>1153</v>
      </c>
      <c r="K416" s="19" t="s">
        <v>869</v>
      </c>
      <c r="L416" s="18">
        <v>2021</v>
      </c>
      <c r="M416" s="10">
        <v>2</v>
      </c>
      <c r="N416" s="1">
        <v>0</v>
      </c>
      <c r="O416" s="18">
        <v>1</v>
      </c>
      <c r="P416" s="55" t="s">
        <v>56</v>
      </c>
      <c r="Q416" s="83" t="s">
        <v>1839</v>
      </c>
      <c r="R416" s="10" t="s">
        <v>1375</v>
      </c>
      <c r="S416" s="2">
        <v>44306</v>
      </c>
      <c r="T416" s="2">
        <v>44306</v>
      </c>
      <c r="U416" s="4" t="s">
        <v>1502</v>
      </c>
    </row>
    <row r="417" spans="1:21" ht="142.5" x14ac:dyDescent="0.25">
      <c r="A417" s="1">
        <v>2021</v>
      </c>
      <c r="B417" s="2">
        <v>44197</v>
      </c>
      <c r="C417" s="2">
        <v>44286</v>
      </c>
      <c r="D417" s="84" t="s">
        <v>488</v>
      </c>
      <c r="E417" s="39" t="s">
        <v>812</v>
      </c>
      <c r="F417" s="84" t="s">
        <v>1716</v>
      </c>
      <c r="G417" s="43" t="s">
        <v>845</v>
      </c>
      <c r="H417" s="10" t="s">
        <v>1126</v>
      </c>
      <c r="I417" s="10" t="s">
        <v>1336</v>
      </c>
      <c r="J417" s="10" t="s">
        <v>1153</v>
      </c>
      <c r="K417" s="19" t="s">
        <v>869</v>
      </c>
      <c r="L417" s="18">
        <v>2021</v>
      </c>
      <c r="M417" s="10">
        <v>8</v>
      </c>
      <c r="N417" s="1">
        <v>0</v>
      </c>
      <c r="O417" s="18">
        <v>1</v>
      </c>
      <c r="P417" s="55" t="s">
        <v>56</v>
      </c>
      <c r="Q417" s="83" t="s">
        <v>1839</v>
      </c>
      <c r="R417" s="10" t="s">
        <v>1375</v>
      </c>
      <c r="S417" s="2">
        <v>44306</v>
      </c>
      <c r="T417" s="2">
        <v>44306</v>
      </c>
      <c r="U417" s="4" t="s">
        <v>1502</v>
      </c>
    </row>
    <row r="418" spans="1:21" ht="128.25" x14ac:dyDescent="0.25">
      <c r="A418" s="1">
        <v>2021</v>
      </c>
      <c r="B418" s="2">
        <v>44197</v>
      </c>
      <c r="C418" s="2">
        <v>44286</v>
      </c>
      <c r="D418" s="84" t="s">
        <v>489</v>
      </c>
      <c r="E418" s="39" t="s">
        <v>813</v>
      </c>
      <c r="F418" s="84" t="s">
        <v>1717</v>
      </c>
      <c r="G418" s="43" t="s">
        <v>845</v>
      </c>
      <c r="H418" s="10" t="s">
        <v>1127</v>
      </c>
      <c r="I418" s="10" t="s">
        <v>1337</v>
      </c>
      <c r="J418" s="10" t="s">
        <v>1153</v>
      </c>
      <c r="K418" s="19" t="s">
        <v>869</v>
      </c>
      <c r="L418" s="18">
        <v>2021</v>
      </c>
      <c r="M418" s="10">
        <v>2</v>
      </c>
      <c r="N418" s="1">
        <v>0</v>
      </c>
      <c r="O418" s="18">
        <v>0</v>
      </c>
      <c r="P418" s="55" t="s">
        <v>56</v>
      </c>
      <c r="Q418" s="83" t="s">
        <v>1839</v>
      </c>
      <c r="R418" s="10" t="s">
        <v>1375</v>
      </c>
      <c r="S418" s="2">
        <v>44306</v>
      </c>
      <c r="T418" s="2">
        <v>44306</v>
      </c>
      <c r="U418" s="4" t="s">
        <v>1502</v>
      </c>
    </row>
    <row r="419" spans="1:21" ht="342" x14ac:dyDescent="0.25">
      <c r="A419" s="1">
        <v>2021</v>
      </c>
      <c r="B419" s="2">
        <v>44197</v>
      </c>
      <c r="C419" s="2">
        <v>44286</v>
      </c>
      <c r="D419" s="84" t="s">
        <v>490</v>
      </c>
      <c r="E419" s="39" t="s">
        <v>814</v>
      </c>
      <c r="F419" s="84" t="s">
        <v>1718</v>
      </c>
      <c r="G419" s="43" t="s">
        <v>845</v>
      </c>
      <c r="H419" s="10" t="s">
        <v>1128</v>
      </c>
      <c r="I419" s="10" t="s">
        <v>1338</v>
      </c>
      <c r="J419" s="10" t="s">
        <v>1153</v>
      </c>
      <c r="K419" s="19" t="s">
        <v>869</v>
      </c>
      <c r="L419" s="18">
        <v>2021</v>
      </c>
      <c r="M419" s="10">
        <v>192</v>
      </c>
      <c r="N419" s="1">
        <v>0</v>
      </c>
      <c r="O419" s="18">
        <v>24</v>
      </c>
      <c r="P419" s="43" t="s">
        <v>56</v>
      </c>
      <c r="Q419" s="83" t="s">
        <v>1839</v>
      </c>
      <c r="R419" s="10" t="s">
        <v>1375</v>
      </c>
      <c r="S419" s="2">
        <v>44306</v>
      </c>
      <c r="T419" s="2">
        <v>44306</v>
      </c>
      <c r="U419" s="4" t="s">
        <v>1502</v>
      </c>
    </row>
    <row r="420" spans="1:21" ht="89.25" x14ac:dyDescent="0.25">
      <c r="A420" s="1">
        <v>2021</v>
      </c>
      <c r="B420" s="2">
        <v>44197</v>
      </c>
      <c r="C420" s="2">
        <v>44286</v>
      </c>
      <c r="D420" s="95" t="s">
        <v>475</v>
      </c>
      <c r="E420" s="39" t="s">
        <v>800</v>
      </c>
      <c r="F420" s="84" t="s">
        <v>1719</v>
      </c>
      <c r="G420" s="42" t="s">
        <v>885</v>
      </c>
      <c r="H420" s="97" t="s">
        <v>1117</v>
      </c>
      <c r="I420" s="97" t="s">
        <v>1325</v>
      </c>
      <c r="J420" s="97" t="s">
        <v>1153</v>
      </c>
      <c r="K420" s="19" t="s">
        <v>869</v>
      </c>
      <c r="L420" s="18">
        <v>2021</v>
      </c>
      <c r="M420" s="10">
        <v>6</v>
      </c>
      <c r="N420" s="1">
        <v>0</v>
      </c>
      <c r="O420" s="18">
        <v>0</v>
      </c>
      <c r="P420" s="204" t="s">
        <v>57</v>
      </c>
      <c r="Q420" s="83" t="s">
        <v>1839</v>
      </c>
      <c r="R420" s="10" t="s">
        <v>1375</v>
      </c>
      <c r="S420" s="2">
        <v>44306</v>
      </c>
      <c r="T420" s="2">
        <v>44306</v>
      </c>
      <c r="U420" s="4" t="s">
        <v>1502</v>
      </c>
    </row>
    <row r="421" spans="1:21" ht="85.5" x14ac:dyDescent="0.25">
      <c r="A421" s="1">
        <v>2021</v>
      </c>
      <c r="B421" s="2">
        <v>44197</v>
      </c>
      <c r="C421" s="2">
        <v>44286</v>
      </c>
      <c r="D421" s="95" t="s">
        <v>476</v>
      </c>
      <c r="E421" s="39" t="s">
        <v>801</v>
      </c>
      <c r="F421" s="84" t="s">
        <v>1720</v>
      </c>
      <c r="G421" s="42" t="s">
        <v>886</v>
      </c>
      <c r="H421" s="97" t="s">
        <v>1117</v>
      </c>
      <c r="I421" s="97" t="s">
        <v>1326</v>
      </c>
      <c r="J421" s="97" t="s">
        <v>1153</v>
      </c>
      <c r="K421" s="19" t="s">
        <v>869</v>
      </c>
      <c r="L421" s="18">
        <v>2021</v>
      </c>
      <c r="M421" s="10">
        <v>4</v>
      </c>
      <c r="N421" s="1">
        <v>0</v>
      </c>
      <c r="O421" s="18">
        <v>0</v>
      </c>
      <c r="P421" s="43" t="s">
        <v>57</v>
      </c>
      <c r="Q421" s="83" t="s">
        <v>1839</v>
      </c>
      <c r="R421" s="10" t="s">
        <v>1375</v>
      </c>
      <c r="S421" s="2">
        <v>44306</v>
      </c>
      <c r="T421" s="2">
        <v>44306</v>
      </c>
      <c r="U421" s="4" t="s">
        <v>1502</v>
      </c>
    </row>
    <row r="422" spans="1:21" ht="99.75" x14ac:dyDescent="0.25">
      <c r="A422" s="1">
        <v>2021</v>
      </c>
      <c r="B422" s="2">
        <v>44197</v>
      </c>
      <c r="C422" s="2">
        <v>44286</v>
      </c>
      <c r="D422" s="95" t="s">
        <v>477</v>
      </c>
      <c r="E422" s="39" t="s">
        <v>802</v>
      </c>
      <c r="F422" s="84" t="s">
        <v>1721</v>
      </c>
      <c r="G422" s="42" t="s">
        <v>887</v>
      </c>
      <c r="H422" s="97" t="s">
        <v>1117</v>
      </c>
      <c r="I422" s="97" t="s">
        <v>1326</v>
      </c>
      <c r="J422" s="97" t="s">
        <v>1153</v>
      </c>
      <c r="K422" s="19" t="s">
        <v>869</v>
      </c>
      <c r="L422" s="18">
        <v>2021</v>
      </c>
      <c r="M422" s="10">
        <v>4</v>
      </c>
      <c r="N422" s="1">
        <v>0</v>
      </c>
      <c r="O422" s="18">
        <v>0</v>
      </c>
      <c r="P422" s="204" t="s">
        <v>57</v>
      </c>
      <c r="Q422" s="83" t="s">
        <v>1839</v>
      </c>
      <c r="R422" s="10" t="s">
        <v>1375</v>
      </c>
      <c r="S422" s="2">
        <v>44306</v>
      </c>
      <c r="T422" s="2">
        <v>44306</v>
      </c>
      <c r="U422" s="4" t="s">
        <v>1502</v>
      </c>
    </row>
    <row r="423" spans="1:21" ht="89.25" x14ac:dyDescent="0.25">
      <c r="A423" s="1">
        <v>2021</v>
      </c>
      <c r="B423" s="2">
        <v>44197</v>
      </c>
      <c r="C423" s="2">
        <v>44286</v>
      </c>
      <c r="D423" s="84" t="s">
        <v>478</v>
      </c>
      <c r="E423" s="39" t="s">
        <v>803</v>
      </c>
      <c r="F423" s="84" t="s">
        <v>1722</v>
      </c>
      <c r="G423" s="42" t="s">
        <v>886</v>
      </c>
      <c r="H423" s="97" t="s">
        <v>1117</v>
      </c>
      <c r="I423" s="97" t="s">
        <v>1327</v>
      </c>
      <c r="J423" s="97" t="s">
        <v>1153</v>
      </c>
      <c r="K423" s="19" t="s">
        <v>869</v>
      </c>
      <c r="L423" s="18">
        <v>2021</v>
      </c>
      <c r="M423" s="10">
        <v>2</v>
      </c>
      <c r="N423" s="1">
        <v>0</v>
      </c>
      <c r="O423" s="18">
        <v>0</v>
      </c>
      <c r="P423" s="204" t="s">
        <v>57</v>
      </c>
      <c r="Q423" s="83" t="s">
        <v>1839</v>
      </c>
      <c r="R423" s="10" t="s">
        <v>1375</v>
      </c>
      <c r="S423" s="2">
        <v>44306</v>
      </c>
      <c r="T423" s="2">
        <v>44306</v>
      </c>
      <c r="U423" s="4" t="s">
        <v>1502</v>
      </c>
    </row>
    <row r="424" spans="1:21" ht="76.5" x14ac:dyDescent="0.25">
      <c r="A424" s="1">
        <v>2021</v>
      </c>
      <c r="B424" s="2">
        <v>44197</v>
      </c>
      <c r="C424" s="2">
        <v>44286</v>
      </c>
      <c r="D424" s="84" t="s">
        <v>479</v>
      </c>
      <c r="E424" s="39" t="s">
        <v>804</v>
      </c>
      <c r="F424" s="84" t="s">
        <v>1723</v>
      </c>
      <c r="G424" s="42" t="s">
        <v>888</v>
      </c>
      <c r="H424" s="97" t="s">
        <v>1118</v>
      </c>
      <c r="I424" s="97" t="s">
        <v>1328</v>
      </c>
      <c r="J424" s="97" t="s">
        <v>1153</v>
      </c>
      <c r="K424" s="19" t="s">
        <v>869</v>
      </c>
      <c r="L424" s="18">
        <v>2021</v>
      </c>
      <c r="M424" s="10">
        <v>2</v>
      </c>
      <c r="N424" s="1">
        <v>0</v>
      </c>
      <c r="O424" s="18">
        <v>0</v>
      </c>
      <c r="P424" s="204" t="s">
        <v>57</v>
      </c>
      <c r="Q424" s="83" t="s">
        <v>1839</v>
      </c>
      <c r="R424" s="10" t="s">
        <v>1375</v>
      </c>
      <c r="S424" s="2">
        <v>44306</v>
      </c>
      <c r="T424" s="2">
        <v>44306</v>
      </c>
      <c r="U424" s="4" t="s">
        <v>1502</v>
      </c>
    </row>
    <row r="425" spans="1:21" ht="57" x14ac:dyDescent="0.25">
      <c r="A425" s="1">
        <v>2021</v>
      </c>
      <c r="B425" s="2">
        <v>44197</v>
      </c>
      <c r="C425" s="2">
        <v>44286</v>
      </c>
      <c r="D425" s="84" t="s">
        <v>480</v>
      </c>
      <c r="E425" s="39" t="s">
        <v>805</v>
      </c>
      <c r="F425" s="84" t="s">
        <v>1724</v>
      </c>
      <c r="G425" s="43" t="s">
        <v>889</v>
      </c>
      <c r="H425" s="10" t="s">
        <v>1119</v>
      </c>
      <c r="I425" s="180" t="s">
        <v>1329</v>
      </c>
      <c r="J425" s="10" t="s">
        <v>1153</v>
      </c>
      <c r="K425" s="19" t="s">
        <v>869</v>
      </c>
      <c r="L425" s="18">
        <v>2021</v>
      </c>
      <c r="M425" s="10">
        <v>8</v>
      </c>
      <c r="N425" s="1">
        <v>0</v>
      </c>
      <c r="O425" s="18">
        <v>0</v>
      </c>
      <c r="P425" s="43" t="s">
        <v>56</v>
      </c>
      <c r="Q425" s="83" t="s">
        <v>1839</v>
      </c>
      <c r="R425" s="10" t="s">
        <v>1375</v>
      </c>
      <c r="S425" s="2">
        <v>44306</v>
      </c>
      <c r="T425" s="2">
        <v>44306</v>
      </c>
      <c r="U425" s="4" t="s">
        <v>1502</v>
      </c>
    </row>
    <row r="426" spans="1:21" ht="99.75" x14ac:dyDescent="0.25">
      <c r="A426" s="1">
        <v>2021</v>
      </c>
      <c r="B426" s="2">
        <v>44197</v>
      </c>
      <c r="C426" s="2">
        <v>44286</v>
      </c>
      <c r="D426" s="84" t="s">
        <v>481</v>
      </c>
      <c r="E426" s="39" t="s">
        <v>806</v>
      </c>
      <c r="F426" s="84" t="s">
        <v>1725</v>
      </c>
      <c r="G426" s="43" t="s">
        <v>890</v>
      </c>
      <c r="H426" s="10" t="s">
        <v>1120</v>
      </c>
      <c r="I426" s="180" t="s">
        <v>1330</v>
      </c>
      <c r="J426" s="10" t="s">
        <v>1153</v>
      </c>
      <c r="K426" s="19" t="s">
        <v>869</v>
      </c>
      <c r="L426" s="18">
        <v>2021</v>
      </c>
      <c r="M426" s="10">
        <v>12</v>
      </c>
      <c r="N426" s="1">
        <v>0</v>
      </c>
      <c r="O426" s="18">
        <v>1</v>
      </c>
      <c r="P426" s="43" t="s">
        <v>56</v>
      </c>
      <c r="Q426" s="83" t="s">
        <v>1839</v>
      </c>
      <c r="R426" s="10" t="s">
        <v>1375</v>
      </c>
      <c r="S426" s="2">
        <v>44306</v>
      </c>
      <c r="T426" s="2">
        <v>44306</v>
      </c>
      <c r="U426" s="4" t="s">
        <v>1502</v>
      </c>
    </row>
    <row r="427" spans="1:21" ht="142.5" x14ac:dyDescent="0.25">
      <c r="A427" s="1">
        <v>2021</v>
      </c>
      <c r="B427" s="2">
        <v>44197</v>
      </c>
      <c r="C427" s="2">
        <v>44286</v>
      </c>
      <c r="D427" s="84" t="s">
        <v>482</v>
      </c>
      <c r="E427" s="39" t="s">
        <v>807</v>
      </c>
      <c r="F427" s="97" t="s">
        <v>483</v>
      </c>
      <c r="G427" s="43" t="s">
        <v>891</v>
      </c>
      <c r="H427" s="10" t="s">
        <v>1121</v>
      </c>
      <c r="I427" s="180" t="s">
        <v>1331</v>
      </c>
      <c r="J427" s="10" t="s">
        <v>1153</v>
      </c>
      <c r="K427" s="19" t="s">
        <v>869</v>
      </c>
      <c r="L427" s="18">
        <v>2021</v>
      </c>
      <c r="M427" s="10">
        <v>2</v>
      </c>
      <c r="N427" s="1">
        <v>0</v>
      </c>
      <c r="O427" s="18">
        <v>0</v>
      </c>
      <c r="P427" s="43" t="s">
        <v>56</v>
      </c>
      <c r="Q427" s="83" t="s">
        <v>1839</v>
      </c>
      <c r="R427" s="10" t="s">
        <v>1375</v>
      </c>
      <c r="S427" s="2">
        <v>44306</v>
      </c>
      <c r="T427" s="2">
        <v>44306</v>
      </c>
      <c r="U427" s="4" t="s">
        <v>1502</v>
      </c>
    </row>
    <row r="428" spans="1:21" ht="57" x14ac:dyDescent="0.25">
      <c r="A428" s="1">
        <v>2021</v>
      </c>
      <c r="B428" s="2">
        <v>44197</v>
      </c>
      <c r="C428" s="2">
        <v>44286</v>
      </c>
      <c r="D428" s="84" t="s">
        <v>1427</v>
      </c>
      <c r="E428" s="39" t="s">
        <v>1877</v>
      </c>
      <c r="F428" s="97" t="s">
        <v>1726</v>
      </c>
      <c r="G428" s="43" t="s">
        <v>891</v>
      </c>
      <c r="H428" s="10" t="s">
        <v>1820</v>
      </c>
      <c r="I428" s="180" t="s">
        <v>1942</v>
      </c>
      <c r="J428" s="10" t="s">
        <v>1153</v>
      </c>
      <c r="K428" s="19" t="s">
        <v>869</v>
      </c>
      <c r="L428" s="18">
        <v>2021</v>
      </c>
      <c r="M428" s="10">
        <v>1</v>
      </c>
      <c r="N428" s="1">
        <v>0</v>
      </c>
      <c r="O428" s="18">
        <v>0</v>
      </c>
      <c r="P428" s="43" t="s">
        <v>56</v>
      </c>
      <c r="Q428" s="83" t="s">
        <v>1839</v>
      </c>
      <c r="R428" s="10" t="s">
        <v>1375</v>
      </c>
      <c r="S428" s="2">
        <v>44306</v>
      </c>
      <c r="T428" s="2">
        <v>44306</v>
      </c>
      <c r="U428" s="4" t="s">
        <v>1502</v>
      </c>
    </row>
    <row r="429" spans="1:21" ht="85.5" x14ac:dyDescent="0.25">
      <c r="A429" s="1">
        <v>2021</v>
      </c>
      <c r="B429" s="2">
        <v>44197</v>
      </c>
      <c r="C429" s="2">
        <v>44286</v>
      </c>
      <c r="D429" s="84" t="s">
        <v>484</v>
      </c>
      <c r="E429" s="39" t="s">
        <v>808</v>
      </c>
      <c r="F429" s="84" t="s">
        <v>1727</v>
      </c>
      <c r="G429" s="43" t="s">
        <v>892</v>
      </c>
      <c r="H429" s="180" t="s">
        <v>1122</v>
      </c>
      <c r="I429" s="180" t="s">
        <v>1332</v>
      </c>
      <c r="J429" s="97" t="s">
        <v>1153</v>
      </c>
      <c r="K429" s="19" t="s">
        <v>869</v>
      </c>
      <c r="L429" s="18">
        <v>2021</v>
      </c>
      <c r="M429" s="10">
        <v>12</v>
      </c>
      <c r="N429" s="1">
        <v>0</v>
      </c>
      <c r="O429" s="18">
        <v>1</v>
      </c>
      <c r="P429" s="204" t="s">
        <v>56</v>
      </c>
      <c r="Q429" s="83" t="s">
        <v>1839</v>
      </c>
      <c r="R429" s="10" t="s">
        <v>1375</v>
      </c>
      <c r="S429" s="2">
        <v>44306</v>
      </c>
      <c r="T429" s="2">
        <v>44306</v>
      </c>
      <c r="U429" s="4" t="s">
        <v>1502</v>
      </c>
    </row>
    <row r="430" spans="1:21" ht="71.25" x14ac:dyDescent="0.25">
      <c r="A430" s="1">
        <v>2021</v>
      </c>
      <c r="B430" s="2">
        <v>44197</v>
      </c>
      <c r="C430" s="2">
        <v>44286</v>
      </c>
      <c r="D430" s="84" t="s">
        <v>1428</v>
      </c>
      <c r="E430" s="39" t="s">
        <v>1878</v>
      </c>
      <c r="F430" s="84" t="s">
        <v>1728</v>
      </c>
      <c r="G430" s="43" t="s">
        <v>892</v>
      </c>
      <c r="H430" s="10" t="s">
        <v>1821</v>
      </c>
      <c r="I430" s="10" t="s">
        <v>1482</v>
      </c>
      <c r="J430" s="97" t="s">
        <v>1153</v>
      </c>
      <c r="K430" s="19" t="s">
        <v>869</v>
      </c>
      <c r="L430" s="18">
        <v>2021</v>
      </c>
      <c r="M430" s="10">
        <v>2</v>
      </c>
      <c r="N430" s="1">
        <v>0</v>
      </c>
      <c r="O430" s="18">
        <v>1</v>
      </c>
      <c r="P430" s="204" t="s">
        <v>56</v>
      </c>
      <c r="Q430" s="83" t="s">
        <v>1839</v>
      </c>
      <c r="R430" s="10" t="s">
        <v>1375</v>
      </c>
      <c r="S430" s="2">
        <v>44306</v>
      </c>
      <c r="T430" s="2">
        <v>44306</v>
      </c>
      <c r="U430" s="4" t="s">
        <v>1502</v>
      </c>
    </row>
    <row r="431" spans="1:21" ht="85.5" x14ac:dyDescent="0.25">
      <c r="A431" s="1">
        <v>2021</v>
      </c>
      <c r="B431" s="2">
        <v>44197</v>
      </c>
      <c r="C431" s="2">
        <v>44286</v>
      </c>
      <c r="D431" s="84" t="s">
        <v>1429</v>
      </c>
      <c r="E431" s="39" t="s">
        <v>1879</v>
      </c>
      <c r="F431" s="84" t="s">
        <v>1729</v>
      </c>
      <c r="G431" s="43" t="s">
        <v>892</v>
      </c>
      <c r="H431" s="84" t="s">
        <v>1729</v>
      </c>
      <c r="I431" s="10" t="s">
        <v>1483</v>
      </c>
      <c r="J431" s="97" t="s">
        <v>1153</v>
      </c>
      <c r="K431" s="19" t="s">
        <v>869</v>
      </c>
      <c r="L431" s="18">
        <v>2021</v>
      </c>
      <c r="M431" s="10">
        <v>8</v>
      </c>
      <c r="N431" s="1">
        <v>0</v>
      </c>
      <c r="O431" s="18">
        <v>2</v>
      </c>
      <c r="P431" s="204" t="s">
        <v>56</v>
      </c>
      <c r="Q431" s="83" t="s">
        <v>1839</v>
      </c>
      <c r="R431" s="10" t="s">
        <v>1375</v>
      </c>
      <c r="S431" s="2">
        <v>44306</v>
      </c>
      <c r="T431" s="2">
        <v>44306</v>
      </c>
      <c r="U431" s="4" t="s">
        <v>1502</v>
      </c>
    </row>
    <row r="432" spans="1:21" ht="63.75" x14ac:dyDescent="0.25">
      <c r="A432" s="1">
        <v>2021</v>
      </c>
      <c r="B432" s="2">
        <v>44197</v>
      </c>
      <c r="C432" s="2">
        <v>44286</v>
      </c>
      <c r="D432" s="84" t="s">
        <v>1430</v>
      </c>
      <c r="E432" s="39" t="s">
        <v>1880</v>
      </c>
      <c r="F432" s="84" t="s">
        <v>94</v>
      </c>
      <c r="G432" s="43" t="s">
        <v>892</v>
      </c>
      <c r="H432" s="10" t="s">
        <v>1822</v>
      </c>
      <c r="I432" s="10" t="s">
        <v>1484</v>
      </c>
      <c r="J432" s="97" t="s">
        <v>1153</v>
      </c>
      <c r="K432" s="19" t="s">
        <v>869</v>
      </c>
      <c r="L432" s="18">
        <v>2021</v>
      </c>
      <c r="M432" s="10">
        <v>36</v>
      </c>
      <c r="N432" s="1">
        <v>0</v>
      </c>
      <c r="O432" s="18">
        <v>2</v>
      </c>
      <c r="P432" s="204" t="s">
        <v>56</v>
      </c>
      <c r="Q432" s="83" t="s">
        <v>1839</v>
      </c>
      <c r="R432" s="10" t="s">
        <v>1375</v>
      </c>
      <c r="S432" s="2">
        <v>44306</v>
      </c>
      <c r="T432" s="2">
        <v>44306</v>
      </c>
      <c r="U432" s="4" t="s">
        <v>1502</v>
      </c>
    </row>
    <row r="433" spans="1:21" ht="85.5" x14ac:dyDescent="0.25">
      <c r="A433" s="1">
        <v>2021</v>
      </c>
      <c r="B433" s="2">
        <v>44197</v>
      </c>
      <c r="C433" s="2">
        <v>44286</v>
      </c>
      <c r="D433" s="84" t="s">
        <v>1431</v>
      </c>
      <c r="E433" s="39" t="s">
        <v>1881</v>
      </c>
      <c r="F433" s="84" t="s">
        <v>1730</v>
      </c>
      <c r="G433" s="43" t="s">
        <v>1944</v>
      </c>
      <c r="H433" s="10" t="s">
        <v>1730</v>
      </c>
      <c r="I433" s="10" t="s">
        <v>1485</v>
      </c>
      <c r="J433" s="97" t="s">
        <v>1153</v>
      </c>
      <c r="K433" s="19" t="s">
        <v>869</v>
      </c>
      <c r="L433" s="18">
        <v>2021</v>
      </c>
      <c r="M433" s="10">
        <v>2</v>
      </c>
      <c r="N433" s="1">
        <v>0</v>
      </c>
      <c r="O433" s="18">
        <v>0</v>
      </c>
      <c r="P433" s="204" t="s">
        <v>56</v>
      </c>
      <c r="Q433" s="83" t="s">
        <v>1839</v>
      </c>
      <c r="R433" s="10" t="s">
        <v>1375</v>
      </c>
      <c r="S433" s="2">
        <v>44306</v>
      </c>
      <c r="T433" s="2">
        <v>44306</v>
      </c>
      <c r="U433" s="4" t="s">
        <v>1502</v>
      </c>
    </row>
    <row r="434" spans="1:21" ht="71.25" x14ac:dyDescent="0.25">
      <c r="A434" s="1">
        <v>2021</v>
      </c>
      <c r="B434" s="2">
        <v>44197</v>
      </c>
      <c r="C434" s="2">
        <v>44286</v>
      </c>
      <c r="D434" s="84" t="s">
        <v>1432</v>
      </c>
      <c r="E434" s="40" t="s">
        <v>1882</v>
      </c>
      <c r="F434" s="84" t="s">
        <v>1731</v>
      </c>
      <c r="G434" s="43" t="s">
        <v>1944</v>
      </c>
      <c r="H434" s="10" t="s">
        <v>1823</v>
      </c>
      <c r="I434" s="10" t="s">
        <v>1486</v>
      </c>
      <c r="J434" s="97" t="s">
        <v>1153</v>
      </c>
      <c r="K434" s="19" t="s">
        <v>869</v>
      </c>
      <c r="L434" s="18">
        <v>2021</v>
      </c>
      <c r="M434" s="10">
        <v>2</v>
      </c>
      <c r="N434" s="1">
        <v>0</v>
      </c>
      <c r="O434" s="18">
        <v>1</v>
      </c>
      <c r="P434" s="204" t="s">
        <v>56</v>
      </c>
      <c r="Q434" s="83" t="s">
        <v>1839</v>
      </c>
      <c r="R434" s="10" t="s">
        <v>1375</v>
      </c>
      <c r="S434" s="2">
        <v>44306</v>
      </c>
      <c r="T434" s="2">
        <v>44306</v>
      </c>
      <c r="U434" s="4" t="s">
        <v>1502</v>
      </c>
    </row>
    <row r="435" spans="1:21" ht="57" x14ac:dyDescent="0.25">
      <c r="A435" s="1">
        <v>2021</v>
      </c>
      <c r="B435" s="2">
        <v>44197</v>
      </c>
      <c r="C435" s="2">
        <v>44286</v>
      </c>
      <c r="D435" s="84" t="s">
        <v>1433</v>
      </c>
      <c r="E435" s="39" t="s">
        <v>1883</v>
      </c>
      <c r="F435" s="84" t="s">
        <v>94</v>
      </c>
      <c r="G435" s="43" t="s">
        <v>1945</v>
      </c>
      <c r="H435" s="10" t="s">
        <v>1824</v>
      </c>
      <c r="I435" s="10" t="s">
        <v>1487</v>
      </c>
      <c r="J435" s="97" t="s">
        <v>1153</v>
      </c>
      <c r="K435" s="19" t="s">
        <v>869</v>
      </c>
      <c r="L435" s="18">
        <v>2021</v>
      </c>
      <c r="M435" s="10">
        <v>1</v>
      </c>
      <c r="N435" s="1">
        <v>0</v>
      </c>
      <c r="O435" s="18">
        <v>0</v>
      </c>
      <c r="P435" s="204" t="s">
        <v>56</v>
      </c>
      <c r="Q435" s="83" t="s">
        <v>1839</v>
      </c>
      <c r="R435" s="10" t="s">
        <v>1375</v>
      </c>
      <c r="S435" s="2">
        <v>44306</v>
      </c>
      <c r="T435" s="2">
        <v>44306</v>
      </c>
      <c r="U435" s="4" t="s">
        <v>1502</v>
      </c>
    </row>
    <row r="436" spans="1:21" ht="71.25" x14ac:dyDescent="0.25">
      <c r="A436" s="1">
        <v>2021</v>
      </c>
      <c r="B436" s="2">
        <v>44197</v>
      </c>
      <c r="C436" s="2">
        <v>44286</v>
      </c>
      <c r="D436" s="84" t="s">
        <v>1434</v>
      </c>
      <c r="E436" s="39" t="s">
        <v>1884</v>
      </c>
      <c r="F436" s="84" t="s">
        <v>94</v>
      </c>
      <c r="G436" s="43" t="s">
        <v>1945</v>
      </c>
      <c r="H436" s="10" t="s">
        <v>1825</v>
      </c>
      <c r="I436" s="10" t="s">
        <v>1488</v>
      </c>
      <c r="J436" s="97" t="s">
        <v>1153</v>
      </c>
      <c r="K436" s="19" t="s">
        <v>869</v>
      </c>
      <c r="L436" s="18">
        <v>2021</v>
      </c>
      <c r="M436" s="10">
        <v>1</v>
      </c>
      <c r="N436" s="1">
        <v>0</v>
      </c>
      <c r="O436" s="18">
        <v>1</v>
      </c>
      <c r="P436" s="204" t="s">
        <v>56</v>
      </c>
      <c r="Q436" s="83" t="s">
        <v>1839</v>
      </c>
      <c r="R436" s="10" t="s">
        <v>1375</v>
      </c>
      <c r="S436" s="2">
        <v>44306</v>
      </c>
      <c r="T436" s="2">
        <v>44306</v>
      </c>
      <c r="U436" s="4" t="s">
        <v>1502</v>
      </c>
    </row>
    <row r="437" spans="1:21" ht="85.5" x14ac:dyDescent="0.25">
      <c r="A437" s="1">
        <v>2021</v>
      </c>
      <c r="B437" s="2">
        <v>44197</v>
      </c>
      <c r="C437" s="2">
        <v>44286</v>
      </c>
      <c r="D437" s="84" t="s">
        <v>1435</v>
      </c>
      <c r="E437" s="39" t="s">
        <v>1885</v>
      </c>
      <c r="F437" s="84" t="s">
        <v>1732</v>
      </c>
      <c r="G437" s="43" t="s">
        <v>1945</v>
      </c>
      <c r="H437" s="10" t="s">
        <v>1826</v>
      </c>
      <c r="I437" s="10" t="s">
        <v>1489</v>
      </c>
      <c r="J437" s="97" t="s">
        <v>1153</v>
      </c>
      <c r="K437" s="19" t="s">
        <v>869</v>
      </c>
      <c r="L437" s="18">
        <v>2021</v>
      </c>
      <c r="M437" s="10">
        <v>26</v>
      </c>
      <c r="N437" s="1">
        <v>0</v>
      </c>
      <c r="O437" s="18">
        <v>1</v>
      </c>
      <c r="P437" s="204" t="s">
        <v>56</v>
      </c>
      <c r="Q437" s="83" t="s">
        <v>1839</v>
      </c>
      <c r="R437" s="10" t="s">
        <v>1375</v>
      </c>
      <c r="S437" s="2">
        <v>44306</v>
      </c>
      <c r="T437" s="2">
        <v>44306</v>
      </c>
      <c r="U437" s="4" t="s">
        <v>1502</v>
      </c>
    </row>
    <row r="438" spans="1:21" ht="76.5" x14ac:dyDescent="0.25">
      <c r="A438" s="1">
        <v>2021</v>
      </c>
      <c r="B438" s="2">
        <v>44197</v>
      </c>
      <c r="C438" s="2">
        <v>44286</v>
      </c>
      <c r="D438" s="95" t="s">
        <v>498</v>
      </c>
      <c r="E438" s="39" t="s">
        <v>822</v>
      </c>
      <c r="F438" s="84" t="s">
        <v>1733</v>
      </c>
      <c r="G438" s="49" t="s">
        <v>896</v>
      </c>
      <c r="H438" s="84" t="s">
        <v>1136</v>
      </c>
      <c r="I438" s="84" t="s">
        <v>1345</v>
      </c>
      <c r="J438" s="84" t="s">
        <v>1346</v>
      </c>
      <c r="K438" s="19" t="s">
        <v>869</v>
      </c>
      <c r="L438" s="18">
        <v>2021</v>
      </c>
      <c r="M438" s="10">
        <v>1</v>
      </c>
      <c r="N438" s="1">
        <v>0</v>
      </c>
      <c r="O438" s="18">
        <v>1</v>
      </c>
      <c r="P438" s="203" t="s">
        <v>56</v>
      </c>
      <c r="Q438" s="83" t="s">
        <v>1839</v>
      </c>
      <c r="R438" s="10" t="s">
        <v>1375</v>
      </c>
      <c r="S438" s="2">
        <v>44306</v>
      </c>
      <c r="T438" s="2">
        <v>44306</v>
      </c>
      <c r="U438" s="4" t="s">
        <v>1502</v>
      </c>
    </row>
    <row r="439" spans="1:21" ht="99.75" x14ac:dyDescent="0.25">
      <c r="A439" s="1">
        <v>2021</v>
      </c>
      <c r="B439" s="2">
        <v>44197</v>
      </c>
      <c r="C439" s="2">
        <v>44286</v>
      </c>
      <c r="D439" s="95" t="s">
        <v>499</v>
      </c>
      <c r="E439" s="39" t="s">
        <v>823</v>
      </c>
      <c r="F439" s="84" t="s">
        <v>1734</v>
      </c>
      <c r="G439" s="43" t="s">
        <v>897</v>
      </c>
      <c r="H439" s="84" t="s">
        <v>1137</v>
      </c>
      <c r="I439" s="84" t="s">
        <v>1347</v>
      </c>
      <c r="J439" s="97" t="s">
        <v>1209</v>
      </c>
      <c r="K439" s="19" t="s">
        <v>869</v>
      </c>
      <c r="L439" s="18">
        <v>2021</v>
      </c>
      <c r="M439" s="10">
        <v>60</v>
      </c>
      <c r="N439" s="1">
        <v>0</v>
      </c>
      <c r="O439" s="18">
        <v>15</v>
      </c>
      <c r="P439" s="203" t="s">
        <v>56</v>
      </c>
      <c r="Q439" s="83" t="s">
        <v>1839</v>
      </c>
      <c r="R439" s="10" t="s">
        <v>1375</v>
      </c>
      <c r="S439" s="2">
        <v>44306</v>
      </c>
      <c r="T439" s="2">
        <v>44306</v>
      </c>
      <c r="U439" s="4" t="s">
        <v>1502</v>
      </c>
    </row>
    <row r="440" spans="1:21" ht="89.25" x14ac:dyDescent="0.25">
      <c r="A440" s="1">
        <v>2021</v>
      </c>
      <c r="B440" s="2">
        <v>44197</v>
      </c>
      <c r="C440" s="2">
        <v>44286</v>
      </c>
      <c r="D440" s="95" t="s">
        <v>500</v>
      </c>
      <c r="E440" s="39" t="s">
        <v>824</v>
      </c>
      <c r="F440" s="84" t="s">
        <v>1735</v>
      </c>
      <c r="G440" s="43" t="s">
        <v>897</v>
      </c>
      <c r="H440" s="84" t="s">
        <v>1137</v>
      </c>
      <c r="I440" s="84" t="s">
        <v>1348</v>
      </c>
      <c r="J440" s="97" t="s">
        <v>1209</v>
      </c>
      <c r="K440" s="19" t="s">
        <v>869</v>
      </c>
      <c r="L440" s="18">
        <v>2021</v>
      </c>
      <c r="M440" s="10">
        <v>60</v>
      </c>
      <c r="N440" s="1">
        <v>0</v>
      </c>
      <c r="O440" s="18">
        <v>15</v>
      </c>
      <c r="P440" s="203" t="s">
        <v>56</v>
      </c>
      <c r="Q440" s="83" t="s">
        <v>1839</v>
      </c>
      <c r="R440" s="10" t="s">
        <v>1375</v>
      </c>
      <c r="S440" s="2">
        <v>44306</v>
      </c>
      <c r="T440" s="2">
        <v>44306</v>
      </c>
      <c r="U440" s="4" t="s">
        <v>1502</v>
      </c>
    </row>
    <row r="441" spans="1:21" ht="76.5" x14ac:dyDescent="0.25">
      <c r="A441" s="1">
        <v>2021</v>
      </c>
      <c r="B441" s="2">
        <v>44197</v>
      </c>
      <c r="C441" s="2">
        <v>44286</v>
      </c>
      <c r="D441" s="95" t="s">
        <v>501</v>
      </c>
      <c r="E441" s="39" t="s">
        <v>825</v>
      </c>
      <c r="F441" s="84" t="s">
        <v>1736</v>
      </c>
      <c r="G441" s="43" t="s">
        <v>897</v>
      </c>
      <c r="H441" s="10" t="s">
        <v>1138</v>
      </c>
      <c r="I441" s="84" t="s">
        <v>1349</v>
      </c>
      <c r="J441" s="10" t="s">
        <v>1209</v>
      </c>
      <c r="K441" s="19" t="s">
        <v>869</v>
      </c>
      <c r="L441" s="18">
        <v>2021</v>
      </c>
      <c r="M441" s="10">
        <v>1378</v>
      </c>
      <c r="N441" s="1">
        <v>0</v>
      </c>
      <c r="O441" s="18">
        <v>344.5</v>
      </c>
      <c r="P441" s="43" t="s">
        <v>56</v>
      </c>
      <c r="Q441" s="83" t="s">
        <v>1839</v>
      </c>
      <c r="R441" s="10" t="s">
        <v>1375</v>
      </c>
      <c r="S441" s="2">
        <v>44306</v>
      </c>
      <c r="T441" s="2">
        <v>44306</v>
      </c>
      <c r="U441" s="4" t="s">
        <v>1502</v>
      </c>
    </row>
    <row r="442" spans="1:21" ht="76.5" x14ac:dyDescent="0.25">
      <c r="A442" s="1">
        <v>2021</v>
      </c>
      <c r="B442" s="2">
        <v>44197</v>
      </c>
      <c r="C442" s="2">
        <v>44286</v>
      </c>
      <c r="D442" s="95" t="s">
        <v>502</v>
      </c>
      <c r="E442" s="39" t="s">
        <v>826</v>
      </c>
      <c r="F442" s="84" t="s">
        <v>1737</v>
      </c>
      <c r="G442" s="49" t="s">
        <v>898</v>
      </c>
      <c r="H442" s="84" t="s">
        <v>1139</v>
      </c>
      <c r="I442" s="84" t="s">
        <v>1350</v>
      </c>
      <c r="J442" s="84" t="s">
        <v>1209</v>
      </c>
      <c r="K442" s="19" t="s">
        <v>869</v>
      </c>
      <c r="L442" s="18">
        <v>2021</v>
      </c>
      <c r="M442" s="10">
        <v>3696</v>
      </c>
      <c r="N442" s="1">
        <v>0</v>
      </c>
      <c r="O442" s="18">
        <v>924</v>
      </c>
      <c r="P442" s="43" t="s">
        <v>56</v>
      </c>
      <c r="Q442" s="83" t="s">
        <v>1839</v>
      </c>
      <c r="R442" s="10" t="s">
        <v>1375</v>
      </c>
      <c r="S442" s="2">
        <v>44306</v>
      </c>
      <c r="T442" s="2">
        <v>44306</v>
      </c>
      <c r="U442" s="4" t="s">
        <v>1502</v>
      </c>
    </row>
    <row r="443" spans="1:21" ht="128.25" x14ac:dyDescent="0.25">
      <c r="A443" s="1">
        <v>2021</v>
      </c>
      <c r="B443" s="2">
        <v>44197</v>
      </c>
      <c r="C443" s="2">
        <v>44286</v>
      </c>
      <c r="D443" s="95" t="s">
        <v>503</v>
      </c>
      <c r="E443" s="39" t="s">
        <v>827</v>
      </c>
      <c r="F443" s="84" t="s">
        <v>1738</v>
      </c>
      <c r="G443" s="49" t="s">
        <v>898</v>
      </c>
      <c r="H443" s="84" t="s">
        <v>1140</v>
      </c>
      <c r="I443" s="84" t="s">
        <v>1351</v>
      </c>
      <c r="J443" s="84" t="s">
        <v>1209</v>
      </c>
      <c r="K443" s="19" t="s">
        <v>869</v>
      </c>
      <c r="L443" s="18">
        <v>2021</v>
      </c>
      <c r="M443" s="10">
        <v>3696</v>
      </c>
      <c r="N443" s="1">
        <v>0</v>
      </c>
      <c r="O443" s="18">
        <v>924</v>
      </c>
      <c r="P443" s="203" t="s">
        <v>56</v>
      </c>
      <c r="Q443" s="83" t="s">
        <v>1839</v>
      </c>
      <c r="R443" s="10" t="s">
        <v>1375</v>
      </c>
      <c r="S443" s="2">
        <v>44306</v>
      </c>
      <c r="T443" s="2">
        <v>44306</v>
      </c>
      <c r="U443" s="4" t="s">
        <v>1502</v>
      </c>
    </row>
    <row r="444" spans="1:21" ht="185.25" x14ac:dyDescent="0.25">
      <c r="A444" s="1">
        <v>2021</v>
      </c>
      <c r="B444" s="2">
        <v>44197</v>
      </c>
      <c r="C444" s="2">
        <v>44286</v>
      </c>
      <c r="D444" s="95" t="s">
        <v>491</v>
      </c>
      <c r="E444" s="39" t="s">
        <v>815</v>
      </c>
      <c r="F444" s="84" t="s">
        <v>1739</v>
      </c>
      <c r="G444" s="200" t="s">
        <v>887</v>
      </c>
      <c r="H444" s="180" t="s">
        <v>1129</v>
      </c>
      <c r="I444" s="180" t="s">
        <v>1339</v>
      </c>
      <c r="J444" s="180" t="s">
        <v>1153</v>
      </c>
      <c r="K444" s="19" t="s">
        <v>869</v>
      </c>
      <c r="L444" s="18">
        <v>2021</v>
      </c>
      <c r="M444" s="10">
        <v>750</v>
      </c>
      <c r="N444" s="1">
        <v>0</v>
      </c>
      <c r="O444" s="18">
        <v>109</v>
      </c>
      <c r="P444" s="204" t="s">
        <v>57</v>
      </c>
      <c r="Q444" s="83" t="s">
        <v>1839</v>
      </c>
      <c r="R444" s="10" t="s">
        <v>1375</v>
      </c>
      <c r="S444" s="2">
        <v>44306</v>
      </c>
      <c r="T444" s="2">
        <v>44306</v>
      </c>
      <c r="U444" s="4" t="s">
        <v>1502</v>
      </c>
    </row>
    <row r="445" spans="1:21" ht="142.5" x14ac:dyDescent="0.25">
      <c r="A445" s="1">
        <v>2021</v>
      </c>
      <c r="B445" s="2">
        <v>44197</v>
      </c>
      <c r="C445" s="2">
        <v>44286</v>
      </c>
      <c r="D445" s="95" t="s">
        <v>492</v>
      </c>
      <c r="E445" s="39" t="s">
        <v>816</v>
      </c>
      <c r="F445" s="84" t="s">
        <v>1740</v>
      </c>
      <c r="G445" s="200" t="s">
        <v>887</v>
      </c>
      <c r="H445" s="180" t="s">
        <v>1130</v>
      </c>
      <c r="I445" s="180" t="s">
        <v>1340</v>
      </c>
      <c r="J445" s="180" t="s">
        <v>1153</v>
      </c>
      <c r="K445" s="19" t="s">
        <v>869</v>
      </c>
      <c r="L445" s="18">
        <v>2021</v>
      </c>
      <c r="M445" s="10">
        <v>25</v>
      </c>
      <c r="N445" s="1">
        <v>0</v>
      </c>
      <c r="O445" s="18">
        <v>0</v>
      </c>
      <c r="P445" s="204" t="s">
        <v>56</v>
      </c>
      <c r="Q445" s="83" t="s">
        <v>1839</v>
      </c>
      <c r="R445" s="10" t="s">
        <v>1375</v>
      </c>
      <c r="S445" s="2">
        <v>44306</v>
      </c>
      <c r="T445" s="2">
        <v>44306</v>
      </c>
      <c r="U445" s="4" t="s">
        <v>1502</v>
      </c>
    </row>
    <row r="446" spans="1:21" ht="156.75" x14ac:dyDescent="0.25">
      <c r="A446" s="1">
        <v>2021</v>
      </c>
      <c r="B446" s="2">
        <v>44197</v>
      </c>
      <c r="C446" s="2">
        <v>44286</v>
      </c>
      <c r="D446" s="95" t="s">
        <v>493</v>
      </c>
      <c r="E446" s="39" t="s">
        <v>817</v>
      </c>
      <c r="F446" s="84" t="s">
        <v>1741</v>
      </c>
      <c r="G446" s="200" t="s">
        <v>887</v>
      </c>
      <c r="H446" s="180" t="s">
        <v>1131</v>
      </c>
      <c r="I446" s="180" t="s">
        <v>1341</v>
      </c>
      <c r="J446" s="180" t="s">
        <v>1153</v>
      </c>
      <c r="K446" s="19" t="s">
        <v>869</v>
      </c>
      <c r="L446" s="18">
        <v>2021</v>
      </c>
      <c r="M446" s="10">
        <v>300</v>
      </c>
      <c r="N446" s="1">
        <v>0</v>
      </c>
      <c r="O446" s="18">
        <v>90</v>
      </c>
      <c r="P446" s="204" t="s">
        <v>56</v>
      </c>
      <c r="Q446" s="83" t="s">
        <v>1839</v>
      </c>
      <c r="R446" s="10" t="s">
        <v>1375</v>
      </c>
      <c r="S446" s="2">
        <v>44306</v>
      </c>
      <c r="T446" s="2">
        <v>44306</v>
      </c>
      <c r="U446" s="4" t="s">
        <v>1502</v>
      </c>
    </row>
    <row r="447" spans="1:21" ht="142.5" x14ac:dyDescent="0.25">
      <c r="A447" s="1">
        <v>2021</v>
      </c>
      <c r="B447" s="2">
        <v>44197</v>
      </c>
      <c r="C447" s="2">
        <v>44286</v>
      </c>
      <c r="D447" s="95" t="s">
        <v>494</v>
      </c>
      <c r="E447" s="39" t="s">
        <v>818</v>
      </c>
      <c r="F447" s="84" t="s">
        <v>1742</v>
      </c>
      <c r="G447" s="200" t="s">
        <v>887</v>
      </c>
      <c r="H447" s="180" t="s">
        <v>1132</v>
      </c>
      <c r="I447" s="180" t="s">
        <v>1326</v>
      </c>
      <c r="J447" s="180" t="s">
        <v>1153</v>
      </c>
      <c r="K447" s="19" t="s">
        <v>869</v>
      </c>
      <c r="L447" s="18">
        <v>2021</v>
      </c>
      <c r="M447" s="10">
        <v>4</v>
      </c>
      <c r="N447" s="1">
        <v>0</v>
      </c>
      <c r="O447" s="18">
        <v>0</v>
      </c>
      <c r="P447" s="204" t="s">
        <v>56</v>
      </c>
      <c r="Q447" s="83" t="s">
        <v>1839</v>
      </c>
      <c r="R447" s="10" t="s">
        <v>1375</v>
      </c>
      <c r="S447" s="2">
        <v>44306</v>
      </c>
      <c r="T447" s="2">
        <v>44306</v>
      </c>
      <c r="U447" s="4" t="s">
        <v>1502</v>
      </c>
    </row>
    <row r="448" spans="1:21" ht="99.75" x14ac:dyDescent="0.25">
      <c r="A448" s="1">
        <v>2021</v>
      </c>
      <c r="B448" s="2">
        <v>44197</v>
      </c>
      <c r="C448" s="2">
        <v>44286</v>
      </c>
      <c r="D448" s="95" t="s">
        <v>495</v>
      </c>
      <c r="E448" s="39" t="s">
        <v>819</v>
      </c>
      <c r="F448" s="84" t="s">
        <v>1743</v>
      </c>
      <c r="G448" s="200" t="s">
        <v>887</v>
      </c>
      <c r="H448" s="180" t="s">
        <v>1133</v>
      </c>
      <c r="I448" s="180" t="s">
        <v>1342</v>
      </c>
      <c r="J448" s="180" t="s">
        <v>1153</v>
      </c>
      <c r="K448" s="19" t="s">
        <v>869</v>
      </c>
      <c r="L448" s="18">
        <v>2021</v>
      </c>
      <c r="M448" s="10">
        <v>40</v>
      </c>
      <c r="N448" s="1">
        <v>0</v>
      </c>
      <c r="O448" s="18">
        <v>0</v>
      </c>
      <c r="P448" s="204" t="s">
        <v>56</v>
      </c>
      <c r="Q448" s="83" t="s">
        <v>1839</v>
      </c>
      <c r="R448" s="10" t="s">
        <v>1375</v>
      </c>
      <c r="S448" s="2">
        <v>44306</v>
      </c>
      <c r="T448" s="2">
        <v>44306</v>
      </c>
      <c r="U448" s="4" t="s">
        <v>1502</v>
      </c>
    </row>
    <row r="449" spans="1:21" ht="156.75" x14ac:dyDescent="0.25">
      <c r="A449" s="1">
        <v>2021</v>
      </c>
      <c r="B449" s="2">
        <v>44197</v>
      </c>
      <c r="C449" s="2">
        <v>44286</v>
      </c>
      <c r="D449" s="84" t="s">
        <v>496</v>
      </c>
      <c r="E449" s="39" t="s">
        <v>820</v>
      </c>
      <c r="F449" s="84" t="s">
        <v>1744</v>
      </c>
      <c r="G449" s="200" t="s">
        <v>887</v>
      </c>
      <c r="H449" s="180" t="s">
        <v>1134</v>
      </c>
      <c r="I449" s="180" t="s">
        <v>1343</v>
      </c>
      <c r="J449" s="180" t="s">
        <v>1153</v>
      </c>
      <c r="K449" s="19" t="s">
        <v>869</v>
      </c>
      <c r="L449" s="18">
        <v>2021</v>
      </c>
      <c r="M449" s="10">
        <v>300</v>
      </c>
      <c r="N449" s="1">
        <v>0</v>
      </c>
      <c r="O449" s="18">
        <v>159</v>
      </c>
      <c r="P449" s="204" t="s">
        <v>56</v>
      </c>
      <c r="Q449" s="83" t="s">
        <v>1839</v>
      </c>
      <c r="R449" s="10" t="s">
        <v>1375</v>
      </c>
      <c r="S449" s="2">
        <v>44306</v>
      </c>
      <c r="T449" s="2">
        <v>44306</v>
      </c>
      <c r="U449" s="4" t="s">
        <v>1502</v>
      </c>
    </row>
    <row r="450" spans="1:21" ht="156.75" x14ac:dyDescent="0.25">
      <c r="A450" s="1">
        <v>2021</v>
      </c>
      <c r="B450" s="2">
        <v>44197</v>
      </c>
      <c r="C450" s="2">
        <v>44286</v>
      </c>
      <c r="D450" s="84" t="s">
        <v>497</v>
      </c>
      <c r="E450" s="39" t="s">
        <v>821</v>
      </c>
      <c r="F450" s="84" t="s">
        <v>1745</v>
      </c>
      <c r="G450" s="200" t="s">
        <v>887</v>
      </c>
      <c r="H450" s="180" t="s">
        <v>1135</v>
      </c>
      <c r="I450" s="180" t="s">
        <v>1344</v>
      </c>
      <c r="J450" s="180" t="s">
        <v>1153</v>
      </c>
      <c r="K450" s="19" t="s">
        <v>869</v>
      </c>
      <c r="L450" s="18">
        <v>2021</v>
      </c>
      <c r="M450" s="10">
        <v>150</v>
      </c>
      <c r="N450" s="1">
        <v>0</v>
      </c>
      <c r="O450" s="18">
        <v>5</v>
      </c>
      <c r="P450" s="204" t="s">
        <v>56</v>
      </c>
      <c r="Q450" s="83" t="s">
        <v>1839</v>
      </c>
      <c r="R450" s="10" t="s">
        <v>1375</v>
      </c>
      <c r="S450" s="2">
        <v>44306</v>
      </c>
      <c r="T450" s="2">
        <v>44306</v>
      </c>
      <c r="U450" s="4" t="s">
        <v>1502</v>
      </c>
    </row>
    <row r="451" spans="1:21" ht="150" x14ac:dyDescent="0.25">
      <c r="A451" s="1">
        <v>2021</v>
      </c>
      <c r="B451" s="2">
        <v>44197</v>
      </c>
      <c r="C451" s="2">
        <v>44286</v>
      </c>
      <c r="D451" s="97" t="s">
        <v>504</v>
      </c>
      <c r="E451" s="49" t="s">
        <v>799</v>
      </c>
      <c r="F451" s="95" t="s">
        <v>1746</v>
      </c>
      <c r="G451" s="49" t="s">
        <v>884</v>
      </c>
      <c r="H451" s="97" t="s">
        <v>1116</v>
      </c>
      <c r="I451" s="97" t="s">
        <v>1324</v>
      </c>
      <c r="J451" s="97" t="s">
        <v>1209</v>
      </c>
      <c r="K451" s="19" t="s">
        <v>869</v>
      </c>
      <c r="L451" s="18">
        <v>2021</v>
      </c>
      <c r="M451" s="18">
        <v>45</v>
      </c>
      <c r="N451" s="1">
        <v>0</v>
      </c>
      <c r="O451" s="18">
        <v>16</v>
      </c>
      <c r="P451" s="203" t="s">
        <v>56</v>
      </c>
      <c r="Q451" s="83" t="s">
        <v>1839</v>
      </c>
      <c r="R451" s="10" t="s">
        <v>1375</v>
      </c>
      <c r="S451" s="2">
        <v>44306</v>
      </c>
      <c r="T451" s="2">
        <v>44306</v>
      </c>
      <c r="U451" s="4" t="s">
        <v>1502</v>
      </c>
    </row>
    <row r="452" spans="1:21" ht="128.25" x14ac:dyDescent="0.25">
      <c r="A452" s="1">
        <v>2021</v>
      </c>
      <c r="B452" s="2">
        <v>44197</v>
      </c>
      <c r="C452" s="2">
        <v>44286</v>
      </c>
      <c r="D452" s="95" t="s">
        <v>514</v>
      </c>
      <c r="E452" s="39" t="s">
        <v>809</v>
      </c>
      <c r="F452" s="95" t="s">
        <v>1747</v>
      </c>
      <c r="G452" s="43" t="s">
        <v>895</v>
      </c>
      <c r="H452" s="10" t="s">
        <v>1123</v>
      </c>
      <c r="I452" s="10" t="s">
        <v>1333</v>
      </c>
      <c r="J452" s="97" t="s">
        <v>1209</v>
      </c>
      <c r="K452" s="19" t="s">
        <v>869</v>
      </c>
      <c r="L452" s="18">
        <v>2021</v>
      </c>
      <c r="M452" s="10">
        <v>4</v>
      </c>
      <c r="N452" s="1">
        <v>0</v>
      </c>
      <c r="O452" s="18">
        <v>3</v>
      </c>
      <c r="P452" s="43" t="s">
        <v>56</v>
      </c>
      <c r="Q452" s="83" t="s">
        <v>1839</v>
      </c>
      <c r="R452" s="10" t="s">
        <v>1375</v>
      </c>
      <c r="S452" s="2">
        <v>44306</v>
      </c>
      <c r="T452" s="2">
        <v>44306</v>
      </c>
      <c r="U452" s="4" t="s">
        <v>1502</v>
      </c>
    </row>
    <row r="453" spans="1:21" ht="76.5" x14ac:dyDescent="0.25">
      <c r="A453" s="1">
        <v>2021</v>
      </c>
      <c r="B453" s="2">
        <v>44197</v>
      </c>
      <c r="C453" s="2">
        <v>44286</v>
      </c>
      <c r="D453" s="95" t="s">
        <v>515</v>
      </c>
      <c r="E453" s="39" t="s">
        <v>810</v>
      </c>
      <c r="F453" s="95" t="s">
        <v>1748</v>
      </c>
      <c r="G453" s="43" t="s">
        <v>894</v>
      </c>
      <c r="H453" s="10" t="s">
        <v>1124</v>
      </c>
      <c r="I453" s="10" t="s">
        <v>1334</v>
      </c>
      <c r="J453" s="97" t="s">
        <v>1209</v>
      </c>
      <c r="K453" s="19" t="s">
        <v>869</v>
      </c>
      <c r="L453" s="18">
        <v>2021</v>
      </c>
      <c r="M453" s="10">
        <v>900</v>
      </c>
      <c r="N453" s="1">
        <v>0</v>
      </c>
      <c r="O453" s="18">
        <v>450</v>
      </c>
      <c r="P453" s="43" t="s">
        <v>56</v>
      </c>
      <c r="Q453" s="83" t="s">
        <v>1839</v>
      </c>
      <c r="R453" s="10" t="s">
        <v>1375</v>
      </c>
      <c r="S453" s="2">
        <v>44306</v>
      </c>
      <c r="T453" s="2">
        <v>44306</v>
      </c>
      <c r="U453" s="4" t="s">
        <v>1502</v>
      </c>
    </row>
    <row r="454" spans="1:21" ht="76.5" x14ac:dyDescent="0.25">
      <c r="A454" s="1">
        <v>2021</v>
      </c>
      <c r="B454" s="2">
        <v>44197</v>
      </c>
      <c r="C454" s="2">
        <v>44286</v>
      </c>
      <c r="D454" s="10" t="s">
        <v>516</v>
      </c>
      <c r="E454" s="39" t="s">
        <v>829</v>
      </c>
      <c r="F454" s="95" t="s">
        <v>1749</v>
      </c>
      <c r="G454" s="43" t="s">
        <v>895</v>
      </c>
      <c r="H454" s="180" t="s">
        <v>1142</v>
      </c>
      <c r="I454" s="180" t="s">
        <v>1335</v>
      </c>
      <c r="J454" s="97" t="s">
        <v>1209</v>
      </c>
      <c r="K454" s="19" t="s">
        <v>869</v>
      </c>
      <c r="L454" s="18">
        <v>2021</v>
      </c>
      <c r="M454" s="10">
        <v>2</v>
      </c>
      <c r="N454" s="1">
        <v>0</v>
      </c>
      <c r="O454" s="18">
        <v>1</v>
      </c>
      <c r="P454" s="203" t="s">
        <v>56</v>
      </c>
      <c r="Q454" s="83" t="s">
        <v>1839</v>
      </c>
      <c r="R454" s="10" t="s">
        <v>1375</v>
      </c>
      <c r="S454" s="2">
        <v>44306</v>
      </c>
      <c r="T454" s="2">
        <v>44306</v>
      </c>
      <c r="U454" s="4" t="s">
        <v>1502</v>
      </c>
    </row>
    <row r="455" spans="1:21" ht="76.5" x14ac:dyDescent="0.25">
      <c r="A455" s="1">
        <v>2021</v>
      </c>
      <c r="B455" s="2">
        <v>44197</v>
      </c>
      <c r="C455" s="2">
        <v>44286</v>
      </c>
      <c r="D455" s="10" t="s">
        <v>517</v>
      </c>
      <c r="E455" s="39" t="s">
        <v>830</v>
      </c>
      <c r="F455" s="95" t="s">
        <v>1750</v>
      </c>
      <c r="G455" s="43" t="s">
        <v>845</v>
      </c>
      <c r="H455" s="10" t="s">
        <v>1126</v>
      </c>
      <c r="I455" s="10" t="s">
        <v>1336</v>
      </c>
      <c r="J455" s="97" t="s">
        <v>1209</v>
      </c>
      <c r="K455" s="19" t="s">
        <v>869</v>
      </c>
      <c r="L455" s="18">
        <v>2021</v>
      </c>
      <c r="M455" s="10">
        <v>8</v>
      </c>
      <c r="N455" s="1">
        <v>0</v>
      </c>
      <c r="O455" s="18">
        <v>1</v>
      </c>
      <c r="P455" s="43" t="s">
        <v>56</v>
      </c>
      <c r="Q455" s="83" t="s">
        <v>1839</v>
      </c>
      <c r="R455" s="10" t="s">
        <v>1375</v>
      </c>
      <c r="S455" s="2">
        <v>44306</v>
      </c>
      <c r="T455" s="2">
        <v>44306</v>
      </c>
      <c r="U455" s="4" t="s">
        <v>1502</v>
      </c>
    </row>
    <row r="456" spans="1:21" ht="128.25" x14ac:dyDescent="0.25">
      <c r="A456" s="1">
        <v>2021</v>
      </c>
      <c r="B456" s="2">
        <v>44197</v>
      </c>
      <c r="C456" s="2">
        <v>44286</v>
      </c>
      <c r="D456" s="10" t="s">
        <v>518</v>
      </c>
      <c r="E456" s="39" t="s">
        <v>813</v>
      </c>
      <c r="F456" s="95" t="s">
        <v>1751</v>
      </c>
      <c r="G456" s="43" t="s">
        <v>845</v>
      </c>
      <c r="H456" s="10" t="s">
        <v>1143</v>
      </c>
      <c r="I456" s="180" t="s">
        <v>1352</v>
      </c>
      <c r="J456" s="97" t="s">
        <v>1209</v>
      </c>
      <c r="K456" s="19" t="s">
        <v>869</v>
      </c>
      <c r="L456" s="18">
        <v>2021</v>
      </c>
      <c r="M456" s="10">
        <v>2</v>
      </c>
      <c r="N456" s="1">
        <v>0</v>
      </c>
      <c r="O456" s="18">
        <v>0</v>
      </c>
      <c r="P456" s="43" t="s">
        <v>56</v>
      </c>
      <c r="Q456" s="83" t="s">
        <v>1839</v>
      </c>
      <c r="R456" s="10" t="s">
        <v>1375</v>
      </c>
      <c r="S456" s="2">
        <v>44306</v>
      </c>
      <c r="T456" s="2">
        <v>44306</v>
      </c>
      <c r="U456" s="4" t="s">
        <v>1502</v>
      </c>
    </row>
    <row r="457" spans="1:21" ht="76.5" x14ac:dyDescent="0.25">
      <c r="A457" s="1">
        <v>2021</v>
      </c>
      <c r="B457" s="2">
        <v>44197</v>
      </c>
      <c r="C457" s="2">
        <v>44286</v>
      </c>
      <c r="D457" s="95" t="s">
        <v>519</v>
      </c>
      <c r="E457" s="42" t="s">
        <v>831</v>
      </c>
      <c r="F457" s="95" t="s">
        <v>1752</v>
      </c>
      <c r="G457" s="43" t="s">
        <v>845</v>
      </c>
      <c r="H457" s="10" t="s">
        <v>1128</v>
      </c>
      <c r="I457" s="10" t="s">
        <v>1338</v>
      </c>
      <c r="J457" s="97" t="s">
        <v>1209</v>
      </c>
      <c r="K457" s="19" t="s">
        <v>869</v>
      </c>
      <c r="L457" s="18">
        <v>2021</v>
      </c>
      <c r="M457" s="10">
        <v>192</v>
      </c>
      <c r="N457" s="1">
        <v>0</v>
      </c>
      <c r="O457" s="18">
        <v>24</v>
      </c>
      <c r="P457" s="43" t="s">
        <v>56</v>
      </c>
      <c r="Q457" s="83" t="s">
        <v>1839</v>
      </c>
      <c r="R457" s="10" t="s">
        <v>1375</v>
      </c>
      <c r="S457" s="2">
        <v>44306</v>
      </c>
      <c r="T457" s="2">
        <v>44306</v>
      </c>
      <c r="U457" s="4" t="s">
        <v>1502</v>
      </c>
    </row>
    <row r="458" spans="1:21" ht="89.25" x14ac:dyDescent="0.25">
      <c r="A458" s="1">
        <v>2021</v>
      </c>
      <c r="B458" s="2">
        <v>44197</v>
      </c>
      <c r="C458" s="2">
        <v>44286</v>
      </c>
      <c r="D458" s="95" t="s">
        <v>505</v>
      </c>
      <c r="E458" s="39" t="s">
        <v>800</v>
      </c>
      <c r="F458" s="95" t="s">
        <v>1753</v>
      </c>
      <c r="G458" s="42" t="s">
        <v>885</v>
      </c>
      <c r="H458" s="97" t="s">
        <v>1117</v>
      </c>
      <c r="I458" s="97" t="s">
        <v>1325</v>
      </c>
      <c r="J458" s="97" t="s">
        <v>1209</v>
      </c>
      <c r="K458" s="19" t="s">
        <v>869</v>
      </c>
      <c r="L458" s="18">
        <v>2021</v>
      </c>
      <c r="M458" s="10">
        <v>6</v>
      </c>
      <c r="N458" s="1">
        <v>0</v>
      </c>
      <c r="O458" s="18">
        <v>0</v>
      </c>
      <c r="P458" s="204" t="s">
        <v>57</v>
      </c>
      <c r="Q458" s="83" t="s">
        <v>1839</v>
      </c>
      <c r="R458" s="10" t="s">
        <v>1375</v>
      </c>
      <c r="S458" s="2">
        <v>44306</v>
      </c>
      <c r="T458" s="2">
        <v>44306</v>
      </c>
      <c r="U458" s="4" t="s">
        <v>1502</v>
      </c>
    </row>
    <row r="459" spans="1:21" ht="85.5" x14ac:dyDescent="0.25">
      <c r="A459" s="1">
        <v>2021</v>
      </c>
      <c r="B459" s="2">
        <v>44197</v>
      </c>
      <c r="C459" s="2">
        <v>44286</v>
      </c>
      <c r="D459" s="95" t="s">
        <v>506</v>
      </c>
      <c r="E459" s="39" t="s">
        <v>801</v>
      </c>
      <c r="F459" s="95" t="s">
        <v>1754</v>
      </c>
      <c r="G459" s="42" t="s">
        <v>886</v>
      </c>
      <c r="H459" s="97" t="s">
        <v>1117</v>
      </c>
      <c r="I459" s="97" t="s">
        <v>1326</v>
      </c>
      <c r="J459" s="97" t="s">
        <v>1209</v>
      </c>
      <c r="K459" s="19" t="s">
        <v>869</v>
      </c>
      <c r="L459" s="18">
        <v>2021</v>
      </c>
      <c r="M459" s="10">
        <v>4</v>
      </c>
      <c r="N459" s="1">
        <v>0</v>
      </c>
      <c r="O459" s="18">
        <v>0</v>
      </c>
      <c r="P459" s="43" t="s">
        <v>57</v>
      </c>
      <c r="Q459" s="83" t="s">
        <v>1839</v>
      </c>
      <c r="R459" s="10" t="s">
        <v>1375</v>
      </c>
      <c r="S459" s="2">
        <v>44306</v>
      </c>
      <c r="T459" s="2">
        <v>44306</v>
      </c>
      <c r="U459" s="4" t="s">
        <v>1502</v>
      </c>
    </row>
    <row r="460" spans="1:21" ht="99.75" x14ac:dyDescent="0.25">
      <c r="A460" s="1">
        <v>2021</v>
      </c>
      <c r="B460" s="2">
        <v>44197</v>
      </c>
      <c r="C460" s="2">
        <v>44286</v>
      </c>
      <c r="D460" s="95" t="s">
        <v>507</v>
      </c>
      <c r="E460" s="39" t="s">
        <v>802</v>
      </c>
      <c r="F460" s="95" t="s">
        <v>1755</v>
      </c>
      <c r="G460" s="42" t="s">
        <v>887</v>
      </c>
      <c r="H460" s="97" t="s">
        <v>1117</v>
      </c>
      <c r="I460" s="97" t="s">
        <v>1326</v>
      </c>
      <c r="J460" s="97" t="s">
        <v>1209</v>
      </c>
      <c r="K460" s="19" t="s">
        <v>869</v>
      </c>
      <c r="L460" s="18">
        <v>2021</v>
      </c>
      <c r="M460" s="10">
        <v>4</v>
      </c>
      <c r="N460" s="1">
        <v>0</v>
      </c>
      <c r="O460" s="18">
        <v>0</v>
      </c>
      <c r="P460" s="204" t="s">
        <v>57</v>
      </c>
      <c r="Q460" s="83" t="s">
        <v>1839</v>
      </c>
      <c r="R460" s="10" t="s">
        <v>1375</v>
      </c>
      <c r="S460" s="2">
        <v>44306</v>
      </c>
      <c r="T460" s="2">
        <v>44306</v>
      </c>
      <c r="U460" s="4" t="s">
        <v>1502</v>
      </c>
    </row>
    <row r="461" spans="1:21" ht="89.25" x14ac:dyDescent="0.25">
      <c r="A461" s="1">
        <v>2021</v>
      </c>
      <c r="B461" s="2">
        <v>44197</v>
      </c>
      <c r="C461" s="2">
        <v>44286</v>
      </c>
      <c r="D461" s="95" t="s">
        <v>508</v>
      </c>
      <c r="E461" s="39" t="s">
        <v>803</v>
      </c>
      <c r="F461" s="84" t="s">
        <v>1756</v>
      </c>
      <c r="G461" s="42" t="s">
        <v>886</v>
      </c>
      <c r="H461" s="97" t="s">
        <v>1141</v>
      </c>
      <c r="I461" s="97" t="s">
        <v>1327</v>
      </c>
      <c r="J461" s="97" t="s">
        <v>1209</v>
      </c>
      <c r="K461" s="19" t="s">
        <v>869</v>
      </c>
      <c r="L461" s="18">
        <v>2021</v>
      </c>
      <c r="M461" s="10">
        <v>2</v>
      </c>
      <c r="N461" s="1">
        <v>0</v>
      </c>
      <c r="O461" s="18">
        <v>0</v>
      </c>
      <c r="P461" s="43" t="s">
        <v>57</v>
      </c>
      <c r="Q461" s="83" t="s">
        <v>1839</v>
      </c>
      <c r="R461" s="10" t="s">
        <v>1375</v>
      </c>
      <c r="S461" s="2">
        <v>44306</v>
      </c>
      <c r="T461" s="2">
        <v>44306</v>
      </c>
      <c r="U461" s="4" t="s">
        <v>1502</v>
      </c>
    </row>
    <row r="462" spans="1:21" ht="76.5" x14ac:dyDescent="0.25">
      <c r="A462" s="1">
        <v>2021</v>
      </c>
      <c r="B462" s="2">
        <v>44197</v>
      </c>
      <c r="C462" s="2">
        <v>44286</v>
      </c>
      <c r="D462" s="95" t="s">
        <v>509</v>
      </c>
      <c r="E462" s="39" t="s">
        <v>804</v>
      </c>
      <c r="F462" s="95" t="s">
        <v>1757</v>
      </c>
      <c r="G462" s="42" t="s">
        <v>886</v>
      </c>
      <c r="H462" s="97" t="s">
        <v>1118</v>
      </c>
      <c r="I462" s="97" t="s">
        <v>1328</v>
      </c>
      <c r="J462" s="97" t="s">
        <v>1209</v>
      </c>
      <c r="K462" s="19" t="s">
        <v>869</v>
      </c>
      <c r="L462" s="18">
        <v>2021</v>
      </c>
      <c r="M462" s="10">
        <v>2</v>
      </c>
      <c r="N462" s="1">
        <v>0</v>
      </c>
      <c r="O462" s="18">
        <v>0</v>
      </c>
      <c r="P462" s="204" t="s">
        <v>57</v>
      </c>
      <c r="Q462" s="83" t="s">
        <v>1839</v>
      </c>
      <c r="R462" s="10" t="s">
        <v>1375</v>
      </c>
      <c r="S462" s="2">
        <v>44306</v>
      </c>
      <c r="T462" s="2">
        <v>44306</v>
      </c>
      <c r="U462" s="4" t="s">
        <v>1502</v>
      </c>
    </row>
    <row r="463" spans="1:21" ht="60" x14ac:dyDescent="0.25">
      <c r="A463" s="1">
        <v>2021</v>
      </c>
      <c r="B463" s="2">
        <v>44197</v>
      </c>
      <c r="C463" s="2">
        <v>44286</v>
      </c>
      <c r="D463" s="95" t="s">
        <v>510</v>
      </c>
      <c r="E463" s="43" t="s">
        <v>828</v>
      </c>
      <c r="F463" s="95" t="s">
        <v>1758</v>
      </c>
      <c r="G463" s="43" t="s">
        <v>889</v>
      </c>
      <c r="H463" s="10" t="s">
        <v>1119</v>
      </c>
      <c r="I463" s="180" t="s">
        <v>1329</v>
      </c>
      <c r="J463" s="10" t="s">
        <v>1153</v>
      </c>
      <c r="K463" s="19" t="s">
        <v>869</v>
      </c>
      <c r="L463" s="18">
        <v>2021</v>
      </c>
      <c r="M463" s="10">
        <v>8</v>
      </c>
      <c r="N463" s="1">
        <v>0</v>
      </c>
      <c r="O463" s="18">
        <v>0</v>
      </c>
      <c r="P463" s="43" t="s">
        <v>56</v>
      </c>
      <c r="Q463" s="83" t="s">
        <v>1839</v>
      </c>
      <c r="R463" s="10" t="s">
        <v>1375</v>
      </c>
      <c r="S463" s="2">
        <v>44306</v>
      </c>
      <c r="T463" s="2">
        <v>44306</v>
      </c>
      <c r="U463" s="4" t="s">
        <v>1502</v>
      </c>
    </row>
    <row r="464" spans="1:21" ht="99.75" x14ac:dyDescent="0.25">
      <c r="A464" s="1">
        <v>2021</v>
      </c>
      <c r="B464" s="2">
        <v>44197</v>
      </c>
      <c r="C464" s="2">
        <v>44286</v>
      </c>
      <c r="D464" s="95" t="s">
        <v>511</v>
      </c>
      <c r="E464" s="39" t="s">
        <v>806</v>
      </c>
      <c r="F464" s="95" t="s">
        <v>1759</v>
      </c>
      <c r="G464" s="43" t="s">
        <v>890</v>
      </c>
      <c r="H464" s="10" t="s">
        <v>1120</v>
      </c>
      <c r="I464" s="180" t="s">
        <v>1330</v>
      </c>
      <c r="J464" s="97" t="s">
        <v>1209</v>
      </c>
      <c r="K464" s="19" t="s">
        <v>869</v>
      </c>
      <c r="L464" s="18">
        <v>2021</v>
      </c>
      <c r="M464" s="10">
        <v>12</v>
      </c>
      <c r="N464" s="1">
        <v>0</v>
      </c>
      <c r="O464" s="18">
        <v>1</v>
      </c>
      <c r="P464" s="43" t="s">
        <v>56</v>
      </c>
      <c r="Q464" s="83" t="s">
        <v>1839</v>
      </c>
      <c r="R464" s="10" t="s">
        <v>1375</v>
      </c>
      <c r="S464" s="2">
        <v>44306</v>
      </c>
      <c r="T464" s="2">
        <v>44306</v>
      </c>
      <c r="U464" s="4" t="s">
        <v>1502</v>
      </c>
    </row>
    <row r="465" spans="1:21" ht="142.5" x14ac:dyDescent="0.25">
      <c r="A465" s="1">
        <v>2021</v>
      </c>
      <c r="B465" s="2">
        <v>44197</v>
      </c>
      <c r="C465" s="2">
        <v>44286</v>
      </c>
      <c r="D465" s="95" t="s">
        <v>512</v>
      </c>
      <c r="E465" s="39" t="s">
        <v>807</v>
      </c>
      <c r="F465" s="110" t="s">
        <v>1760</v>
      </c>
      <c r="G465" s="43" t="s">
        <v>891</v>
      </c>
      <c r="H465" s="10" t="s">
        <v>1121</v>
      </c>
      <c r="I465" s="180" t="s">
        <v>1331</v>
      </c>
      <c r="J465" s="97" t="s">
        <v>1209</v>
      </c>
      <c r="K465" s="19" t="s">
        <v>869</v>
      </c>
      <c r="L465" s="18">
        <v>2021</v>
      </c>
      <c r="M465" s="10">
        <v>2</v>
      </c>
      <c r="N465" s="1">
        <v>0</v>
      </c>
      <c r="O465" s="18">
        <v>0</v>
      </c>
      <c r="P465" s="43" t="s">
        <v>56</v>
      </c>
      <c r="Q465" s="83" t="s">
        <v>1839</v>
      </c>
      <c r="R465" s="10" t="s">
        <v>1375</v>
      </c>
      <c r="S465" s="2">
        <v>44306</v>
      </c>
      <c r="T465" s="2">
        <v>44306</v>
      </c>
      <c r="U465" s="4" t="s">
        <v>1502</v>
      </c>
    </row>
    <row r="466" spans="1:21" ht="57" x14ac:dyDescent="0.25">
      <c r="A466" s="1">
        <v>2021</v>
      </c>
      <c r="B466" s="2">
        <v>44197</v>
      </c>
      <c r="C466" s="2">
        <v>44286</v>
      </c>
      <c r="D466" s="84" t="s">
        <v>1427</v>
      </c>
      <c r="E466" s="39" t="s">
        <v>1877</v>
      </c>
      <c r="F466" s="97" t="s">
        <v>1726</v>
      </c>
      <c r="G466" s="43" t="s">
        <v>891</v>
      </c>
      <c r="H466" s="10" t="s">
        <v>1820</v>
      </c>
      <c r="I466" s="180" t="s">
        <v>1942</v>
      </c>
      <c r="J466" s="10" t="s">
        <v>1153</v>
      </c>
      <c r="K466" s="19" t="s">
        <v>869</v>
      </c>
      <c r="L466" s="18">
        <v>2021</v>
      </c>
      <c r="M466" s="10">
        <v>1</v>
      </c>
      <c r="N466" s="1">
        <v>0</v>
      </c>
      <c r="O466" s="18">
        <v>0</v>
      </c>
      <c r="P466" s="43" t="s">
        <v>56</v>
      </c>
      <c r="Q466" s="83" t="s">
        <v>1839</v>
      </c>
      <c r="R466" s="10" t="s">
        <v>1375</v>
      </c>
      <c r="S466" s="2">
        <v>44306</v>
      </c>
      <c r="T466" s="2">
        <v>44306</v>
      </c>
      <c r="U466" s="4" t="s">
        <v>1502</v>
      </c>
    </row>
    <row r="467" spans="1:21" ht="85.5" x14ac:dyDescent="0.25">
      <c r="A467" s="1">
        <v>2021</v>
      </c>
      <c r="B467" s="2">
        <v>44197</v>
      </c>
      <c r="C467" s="2">
        <v>44286</v>
      </c>
      <c r="D467" s="95" t="s">
        <v>513</v>
      </c>
      <c r="E467" s="39" t="s">
        <v>808</v>
      </c>
      <c r="F467" s="95" t="s">
        <v>1761</v>
      </c>
      <c r="G467" s="43" t="s">
        <v>892</v>
      </c>
      <c r="H467" s="180" t="s">
        <v>1122</v>
      </c>
      <c r="I467" s="180" t="s">
        <v>1332</v>
      </c>
      <c r="J467" s="97" t="s">
        <v>1209</v>
      </c>
      <c r="K467" s="19" t="s">
        <v>869</v>
      </c>
      <c r="L467" s="18">
        <v>2021</v>
      </c>
      <c r="M467" s="10">
        <v>12</v>
      </c>
      <c r="N467" s="1">
        <v>0</v>
      </c>
      <c r="O467" s="18">
        <v>1</v>
      </c>
      <c r="P467" s="43" t="s">
        <v>56</v>
      </c>
      <c r="Q467" s="83" t="s">
        <v>1839</v>
      </c>
      <c r="R467" s="10" t="s">
        <v>1375</v>
      </c>
      <c r="S467" s="2">
        <v>44306</v>
      </c>
      <c r="T467" s="2">
        <v>44306</v>
      </c>
      <c r="U467" s="4" t="s">
        <v>1502</v>
      </c>
    </row>
    <row r="468" spans="1:21" ht="71.25" x14ac:dyDescent="0.25">
      <c r="A468" s="1">
        <v>2021</v>
      </c>
      <c r="B468" s="2">
        <v>44197</v>
      </c>
      <c r="C468" s="2">
        <v>44286</v>
      </c>
      <c r="D468" s="84" t="s">
        <v>1428</v>
      </c>
      <c r="E468" s="39" t="s">
        <v>1878</v>
      </c>
      <c r="F468" s="84" t="s">
        <v>1728</v>
      </c>
      <c r="G468" s="43" t="s">
        <v>892</v>
      </c>
      <c r="H468" s="10" t="s">
        <v>1821</v>
      </c>
      <c r="I468" s="10" t="s">
        <v>1482</v>
      </c>
      <c r="J468" s="97" t="s">
        <v>1153</v>
      </c>
      <c r="K468" s="19" t="s">
        <v>869</v>
      </c>
      <c r="L468" s="18">
        <v>2021</v>
      </c>
      <c r="M468" s="10">
        <v>2</v>
      </c>
      <c r="N468" s="1">
        <v>0</v>
      </c>
      <c r="O468" s="18">
        <v>1</v>
      </c>
      <c r="P468" s="204" t="s">
        <v>56</v>
      </c>
      <c r="Q468" s="83" t="s">
        <v>1839</v>
      </c>
      <c r="R468" s="10" t="s">
        <v>1375</v>
      </c>
      <c r="S468" s="2">
        <v>44306</v>
      </c>
      <c r="T468" s="2">
        <v>44306</v>
      </c>
      <c r="U468" s="4" t="s">
        <v>1502</v>
      </c>
    </row>
    <row r="469" spans="1:21" ht="85.5" x14ac:dyDescent="0.25">
      <c r="A469" s="1">
        <v>2021</v>
      </c>
      <c r="B469" s="2">
        <v>44197</v>
      </c>
      <c r="C469" s="2">
        <v>44286</v>
      </c>
      <c r="D469" s="84" t="s">
        <v>1429</v>
      </c>
      <c r="E469" s="39" t="s">
        <v>1879</v>
      </c>
      <c r="F469" s="84" t="s">
        <v>1729</v>
      </c>
      <c r="G469" s="43" t="s">
        <v>892</v>
      </c>
      <c r="H469" s="84" t="s">
        <v>1729</v>
      </c>
      <c r="I469" s="10" t="s">
        <v>1483</v>
      </c>
      <c r="J469" s="97" t="s">
        <v>1153</v>
      </c>
      <c r="K469" s="19" t="s">
        <v>869</v>
      </c>
      <c r="L469" s="18">
        <v>2021</v>
      </c>
      <c r="M469" s="10">
        <v>8</v>
      </c>
      <c r="N469" s="1">
        <v>0</v>
      </c>
      <c r="O469" s="18">
        <v>2</v>
      </c>
      <c r="P469" s="204" t="s">
        <v>56</v>
      </c>
      <c r="Q469" s="83" t="s">
        <v>1839</v>
      </c>
      <c r="R469" s="10" t="s">
        <v>1375</v>
      </c>
      <c r="S469" s="2">
        <v>44306</v>
      </c>
      <c r="T469" s="2">
        <v>44306</v>
      </c>
      <c r="U469" s="4" t="s">
        <v>1502</v>
      </c>
    </row>
    <row r="470" spans="1:21" ht="63.75" x14ac:dyDescent="0.25">
      <c r="A470" s="1">
        <v>2021</v>
      </c>
      <c r="B470" s="2">
        <v>44197</v>
      </c>
      <c r="C470" s="2">
        <v>44286</v>
      </c>
      <c r="D470" s="84" t="s">
        <v>1430</v>
      </c>
      <c r="E470" s="39" t="s">
        <v>1880</v>
      </c>
      <c r="F470" s="84" t="s">
        <v>94</v>
      </c>
      <c r="G470" s="43" t="s">
        <v>892</v>
      </c>
      <c r="H470" s="10" t="s">
        <v>1822</v>
      </c>
      <c r="I470" s="10" t="s">
        <v>1484</v>
      </c>
      <c r="J470" s="97" t="s">
        <v>1153</v>
      </c>
      <c r="K470" s="19" t="s">
        <v>869</v>
      </c>
      <c r="L470" s="18">
        <v>2021</v>
      </c>
      <c r="M470" s="10">
        <v>36</v>
      </c>
      <c r="N470" s="1">
        <v>0</v>
      </c>
      <c r="O470" s="18">
        <v>2</v>
      </c>
      <c r="P470" s="204" t="s">
        <v>56</v>
      </c>
      <c r="Q470" s="83" t="s">
        <v>1839</v>
      </c>
      <c r="R470" s="10" t="s">
        <v>1375</v>
      </c>
      <c r="S470" s="2">
        <v>44306</v>
      </c>
      <c r="T470" s="2">
        <v>44306</v>
      </c>
      <c r="U470" s="4" t="s">
        <v>1502</v>
      </c>
    </row>
    <row r="471" spans="1:21" ht="85.5" x14ac:dyDescent="0.25">
      <c r="A471" s="1">
        <v>2021</v>
      </c>
      <c r="B471" s="2">
        <v>44197</v>
      </c>
      <c r="C471" s="2">
        <v>44286</v>
      </c>
      <c r="D471" s="84" t="s">
        <v>1431</v>
      </c>
      <c r="E471" s="39" t="s">
        <v>1881</v>
      </c>
      <c r="F471" s="84" t="s">
        <v>1730</v>
      </c>
      <c r="G471" s="43" t="s">
        <v>1944</v>
      </c>
      <c r="H471" s="10" t="s">
        <v>1730</v>
      </c>
      <c r="I471" s="10" t="s">
        <v>1485</v>
      </c>
      <c r="J471" s="97" t="s">
        <v>1153</v>
      </c>
      <c r="K471" s="19" t="s">
        <v>869</v>
      </c>
      <c r="L471" s="18">
        <v>2021</v>
      </c>
      <c r="M471" s="10">
        <v>2</v>
      </c>
      <c r="N471" s="1">
        <v>0</v>
      </c>
      <c r="O471" s="18">
        <v>0</v>
      </c>
      <c r="P471" s="204" t="s">
        <v>56</v>
      </c>
      <c r="Q471" s="83" t="s">
        <v>1839</v>
      </c>
      <c r="R471" s="10" t="s">
        <v>1375</v>
      </c>
      <c r="S471" s="2">
        <v>44306</v>
      </c>
      <c r="T471" s="2">
        <v>44306</v>
      </c>
      <c r="U471" s="4" t="s">
        <v>1502</v>
      </c>
    </row>
    <row r="472" spans="1:21" ht="71.25" x14ac:dyDescent="0.25">
      <c r="A472" s="1">
        <v>2021</v>
      </c>
      <c r="B472" s="2">
        <v>44197</v>
      </c>
      <c r="C472" s="2">
        <v>44286</v>
      </c>
      <c r="D472" s="84" t="s">
        <v>1432</v>
      </c>
      <c r="E472" s="40" t="s">
        <v>1882</v>
      </c>
      <c r="F472" s="84" t="s">
        <v>1731</v>
      </c>
      <c r="G472" s="43" t="s">
        <v>1944</v>
      </c>
      <c r="H472" s="10" t="s">
        <v>1823</v>
      </c>
      <c r="I472" s="10" t="s">
        <v>1486</v>
      </c>
      <c r="J472" s="97" t="s">
        <v>1153</v>
      </c>
      <c r="K472" s="19" t="s">
        <v>869</v>
      </c>
      <c r="L472" s="18">
        <v>2021</v>
      </c>
      <c r="M472" s="10">
        <v>2</v>
      </c>
      <c r="N472" s="1">
        <v>0</v>
      </c>
      <c r="O472" s="18">
        <v>1</v>
      </c>
      <c r="P472" s="204" t="s">
        <v>56</v>
      </c>
      <c r="Q472" s="83" t="s">
        <v>1839</v>
      </c>
      <c r="R472" s="10" t="s">
        <v>1375</v>
      </c>
      <c r="S472" s="2">
        <v>44306</v>
      </c>
      <c r="T472" s="2">
        <v>44306</v>
      </c>
      <c r="U472" s="4" t="s">
        <v>1502</v>
      </c>
    </row>
    <row r="473" spans="1:21" ht="57" x14ac:dyDescent="0.25">
      <c r="A473" s="1">
        <v>2021</v>
      </c>
      <c r="B473" s="2">
        <v>44197</v>
      </c>
      <c r="C473" s="2">
        <v>44286</v>
      </c>
      <c r="D473" s="84" t="s">
        <v>1433</v>
      </c>
      <c r="E473" s="39" t="s">
        <v>1883</v>
      </c>
      <c r="F473" s="84" t="s">
        <v>94</v>
      </c>
      <c r="G473" s="43" t="s">
        <v>1945</v>
      </c>
      <c r="H473" s="10" t="s">
        <v>1824</v>
      </c>
      <c r="I473" s="10" t="s">
        <v>1487</v>
      </c>
      <c r="J473" s="97" t="s">
        <v>1153</v>
      </c>
      <c r="K473" s="19" t="s">
        <v>869</v>
      </c>
      <c r="L473" s="18">
        <v>2021</v>
      </c>
      <c r="M473" s="10">
        <v>1</v>
      </c>
      <c r="N473" s="1">
        <v>0</v>
      </c>
      <c r="O473" s="18">
        <v>0</v>
      </c>
      <c r="P473" s="204" t="s">
        <v>56</v>
      </c>
      <c r="Q473" s="83" t="s">
        <v>1839</v>
      </c>
      <c r="R473" s="10" t="s">
        <v>1375</v>
      </c>
      <c r="S473" s="2">
        <v>44306</v>
      </c>
      <c r="T473" s="2">
        <v>44306</v>
      </c>
      <c r="U473" s="4" t="s">
        <v>1502</v>
      </c>
    </row>
    <row r="474" spans="1:21" ht="71.25" x14ac:dyDescent="0.25">
      <c r="A474" s="1">
        <v>2021</v>
      </c>
      <c r="B474" s="2">
        <v>44197</v>
      </c>
      <c r="C474" s="2">
        <v>44286</v>
      </c>
      <c r="D474" s="84" t="s">
        <v>1434</v>
      </c>
      <c r="E474" s="39" t="s">
        <v>1884</v>
      </c>
      <c r="F474" s="84" t="s">
        <v>94</v>
      </c>
      <c r="G474" s="43" t="s">
        <v>1945</v>
      </c>
      <c r="H474" s="10" t="s">
        <v>1825</v>
      </c>
      <c r="I474" s="10" t="s">
        <v>1488</v>
      </c>
      <c r="J474" s="97" t="s">
        <v>1153</v>
      </c>
      <c r="K474" s="19" t="s">
        <v>869</v>
      </c>
      <c r="L474" s="18">
        <v>2021</v>
      </c>
      <c r="M474" s="10">
        <v>1</v>
      </c>
      <c r="N474" s="1">
        <v>0</v>
      </c>
      <c r="O474" s="18">
        <v>1</v>
      </c>
      <c r="P474" s="204" t="s">
        <v>56</v>
      </c>
      <c r="Q474" s="83" t="s">
        <v>1839</v>
      </c>
      <c r="R474" s="10" t="s">
        <v>1375</v>
      </c>
      <c r="S474" s="2">
        <v>44306</v>
      </c>
      <c r="T474" s="2">
        <v>44306</v>
      </c>
      <c r="U474" s="4" t="s">
        <v>1502</v>
      </c>
    </row>
    <row r="475" spans="1:21" ht="85.5" x14ac:dyDescent="0.25">
      <c r="A475" s="1">
        <v>2021</v>
      </c>
      <c r="B475" s="2">
        <v>44197</v>
      </c>
      <c r="C475" s="2">
        <v>44286</v>
      </c>
      <c r="D475" s="84" t="s">
        <v>1435</v>
      </c>
      <c r="E475" s="39" t="s">
        <v>1885</v>
      </c>
      <c r="F475" s="84" t="s">
        <v>1732</v>
      </c>
      <c r="G475" s="43" t="s">
        <v>1945</v>
      </c>
      <c r="H475" s="10" t="s">
        <v>1826</v>
      </c>
      <c r="I475" s="10" t="s">
        <v>1489</v>
      </c>
      <c r="J475" s="97" t="s">
        <v>1153</v>
      </c>
      <c r="K475" s="19" t="s">
        <v>869</v>
      </c>
      <c r="L475" s="18">
        <v>2021</v>
      </c>
      <c r="M475" s="10">
        <v>26</v>
      </c>
      <c r="N475" s="1">
        <v>0</v>
      </c>
      <c r="O475" s="18">
        <v>1</v>
      </c>
      <c r="P475" s="204" t="s">
        <v>56</v>
      </c>
      <c r="Q475" s="83" t="s">
        <v>1839</v>
      </c>
      <c r="R475" s="10" t="s">
        <v>1375</v>
      </c>
      <c r="S475" s="2">
        <v>44306</v>
      </c>
      <c r="T475" s="2">
        <v>44306</v>
      </c>
      <c r="U475" s="4" t="s">
        <v>1502</v>
      </c>
    </row>
    <row r="476" spans="1:21" ht="76.5" x14ac:dyDescent="0.25">
      <c r="A476" s="1">
        <v>2021</v>
      </c>
      <c r="B476" s="2">
        <v>44197</v>
      </c>
      <c r="C476" s="2">
        <v>44286</v>
      </c>
      <c r="D476" s="95" t="s">
        <v>529</v>
      </c>
      <c r="E476" s="39" t="s">
        <v>822</v>
      </c>
      <c r="F476" s="95" t="s">
        <v>1762</v>
      </c>
      <c r="G476" s="49" t="s">
        <v>896</v>
      </c>
      <c r="H476" s="84" t="s">
        <v>1136</v>
      </c>
      <c r="I476" s="84" t="s">
        <v>1345</v>
      </c>
      <c r="J476" s="84" t="s">
        <v>1346</v>
      </c>
      <c r="K476" s="19" t="s">
        <v>869</v>
      </c>
      <c r="L476" s="18">
        <v>2021</v>
      </c>
      <c r="M476" s="10">
        <v>1</v>
      </c>
      <c r="N476" s="1">
        <v>0</v>
      </c>
      <c r="O476" s="18">
        <v>1</v>
      </c>
      <c r="P476" s="203" t="s">
        <v>56</v>
      </c>
      <c r="Q476" s="83" t="s">
        <v>1839</v>
      </c>
      <c r="R476" s="10" t="s">
        <v>1375</v>
      </c>
      <c r="S476" s="2">
        <v>44306</v>
      </c>
      <c r="T476" s="2">
        <v>44306</v>
      </c>
      <c r="U476" s="4" t="s">
        <v>1502</v>
      </c>
    </row>
    <row r="477" spans="1:21" ht="99.75" x14ac:dyDescent="0.25">
      <c r="A477" s="1">
        <v>2021</v>
      </c>
      <c r="B477" s="2">
        <v>44197</v>
      </c>
      <c r="C477" s="2">
        <v>44286</v>
      </c>
      <c r="D477" s="95" t="s">
        <v>530</v>
      </c>
      <c r="E477" s="39" t="s">
        <v>823</v>
      </c>
      <c r="F477" s="95" t="s">
        <v>1763</v>
      </c>
      <c r="G477" s="43" t="s">
        <v>897</v>
      </c>
      <c r="H477" s="84" t="s">
        <v>1137</v>
      </c>
      <c r="I477" s="84" t="s">
        <v>1347</v>
      </c>
      <c r="J477" s="97" t="s">
        <v>1209</v>
      </c>
      <c r="K477" s="19" t="s">
        <v>869</v>
      </c>
      <c r="L477" s="18">
        <v>2021</v>
      </c>
      <c r="M477" s="10">
        <v>60</v>
      </c>
      <c r="N477" s="1">
        <v>0</v>
      </c>
      <c r="O477" s="18">
        <v>15</v>
      </c>
      <c r="P477" s="203" t="s">
        <v>56</v>
      </c>
      <c r="Q477" s="83" t="s">
        <v>1839</v>
      </c>
      <c r="R477" s="10" t="s">
        <v>1375</v>
      </c>
      <c r="S477" s="2">
        <v>44306</v>
      </c>
      <c r="T477" s="2">
        <v>44306</v>
      </c>
      <c r="U477" s="4" t="s">
        <v>1502</v>
      </c>
    </row>
    <row r="478" spans="1:21" ht="89.25" x14ac:dyDescent="0.25">
      <c r="A478" s="1">
        <v>2021</v>
      </c>
      <c r="B478" s="2">
        <v>44197</v>
      </c>
      <c r="C478" s="2">
        <v>44286</v>
      </c>
      <c r="D478" s="95" t="s">
        <v>531</v>
      </c>
      <c r="E478" s="39" t="s">
        <v>824</v>
      </c>
      <c r="F478" s="95" t="s">
        <v>1764</v>
      </c>
      <c r="G478" s="43" t="s">
        <v>897</v>
      </c>
      <c r="H478" s="84" t="s">
        <v>1137</v>
      </c>
      <c r="I478" s="84" t="s">
        <v>1348</v>
      </c>
      <c r="J478" s="97" t="s">
        <v>1209</v>
      </c>
      <c r="K478" s="19" t="s">
        <v>869</v>
      </c>
      <c r="L478" s="18">
        <v>2021</v>
      </c>
      <c r="M478" s="10">
        <v>60</v>
      </c>
      <c r="N478" s="1">
        <v>0</v>
      </c>
      <c r="O478" s="18">
        <v>15</v>
      </c>
      <c r="P478" s="203" t="s">
        <v>56</v>
      </c>
      <c r="Q478" s="83" t="s">
        <v>1839</v>
      </c>
      <c r="R478" s="10" t="s">
        <v>1375</v>
      </c>
      <c r="S478" s="2">
        <v>44306</v>
      </c>
      <c r="T478" s="2">
        <v>44306</v>
      </c>
      <c r="U478" s="4" t="s">
        <v>1502</v>
      </c>
    </row>
    <row r="479" spans="1:21" ht="76.5" x14ac:dyDescent="0.25">
      <c r="A479" s="1">
        <v>2021</v>
      </c>
      <c r="B479" s="2">
        <v>44197</v>
      </c>
      <c r="C479" s="2">
        <v>44286</v>
      </c>
      <c r="D479" s="95" t="s">
        <v>532</v>
      </c>
      <c r="E479" s="39" t="s">
        <v>825</v>
      </c>
      <c r="F479" s="95" t="s">
        <v>1765</v>
      </c>
      <c r="G479" s="43" t="s">
        <v>897</v>
      </c>
      <c r="H479" s="10" t="s">
        <v>1138</v>
      </c>
      <c r="I479" s="84" t="s">
        <v>1349</v>
      </c>
      <c r="J479" s="10" t="s">
        <v>1209</v>
      </c>
      <c r="K479" s="19" t="s">
        <v>869</v>
      </c>
      <c r="L479" s="18">
        <v>2021</v>
      </c>
      <c r="M479" s="10">
        <v>1378</v>
      </c>
      <c r="N479" s="1">
        <v>0</v>
      </c>
      <c r="O479" s="18">
        <v>344.5</v>
      </c>
      <c r="P479" s="43" t="s">
        <v>56</v>
      </c>
      <c r="Q479" s="83" t="s">
        <v>1839</v>
      </c>
      <c r="R479" s="10" t="s">
        <v>1375</v>
      </c>
      <c r="S479" s="2">
        <v>44306</v>
      </c>
      <c r="T479" s="2">
        <v>44306</v>
      </c>
      <c r="U479" s="4" t="s">
        <v>1502</v>
      </c>
    </row>
    <row r="480" spans="1:21" ht="71.25" x14ac:dyDescent="0.25">
      <c r="A480" s="1">
        <v>2021</v>
      </c>
      <c r="B480" s="2">
        <v>44197</v>
      </c>
      <c r="C480" s="2">
        <v>44286</v>
      </c>
      <c r="D480" s="95" t="s">
        <v>533</v>
      </c>
      <c r="E480" s="39" t="s">
        <v>840</v>
      </c>
      <c r="F480" s="95" t="s">
        <v>1766</v>
      </c>
      <c r="G480" s="49" t="s">
        <v>898</v>
      </c>
      <c r="H480" s="10" t="s">
        <v>1152</v>
      </c>
      <c r="I480" s="84" t="s">
        <v>1361</v>
      </c>
      <c r="J480" s="97" t="s">
        <v>1209</v>
      </c>
      <c r="K480" s="19" t="s">
        <v>869</v>
      </c>
      <c r="L480" s="18">
        <v>2021</v>
      </c>
      <c r="M480" s="10">
        <v>3696</v>
      </c>
      <c r="N480" s="1">
        <v>0</v>
      </c>
      <c r="O480" s="18">
        <v>924</v>
      </c>
      <c r="P480" s="43" t="s">
        <v>56</v>
      </c>
      <c r="Q480" s="83" t="s">
        <v>1839</v>
      </c>
      <c r="R480" s="10" t="s">
        <v>1375</v>
      </c>
      <c r="S480" s="2">
        <v>44306</v>
      </c>
      <c r="T480" s="2">
        <v>44306</v>
      </c>
      <c r="U480" s="4" t="s">
        <v>1502</v>
      </c>
    </row>
    <row r="481" spans="1:21" ht="128.25" x14ac:dyDescent="0.25">
      <c r="A481" s="1">
        <v>2021</v>
      </c>
      <c r="B481" s="2">
        <v>44197</v>
      </c>
      <c r="C481" s="2">
        <v>44286</v>
      </c>
      <c r="D481" s="95" t="s">
        <v>534</v>
      </c>
      <c r="E481" s="39" t="s">
        <v>827</v>
      </c>
      <c r="F481" s="95" t="s">
        <v>1766</v>
      </c>
      <c r="G481" s="49" t="s">
        <v>898</v>
      </c>
      <c r="H481" s="10" t="s">
        <v>1152</v>
      </c>
      <c r="I481" s="84" t="s">
        <v>1362</v>
      </c>
      <c r="J481" s="97" t="s">
        <v>1209</v>
      </c>
      <c r="K481" s="19" t="s">
        <v>869</v>
      </c>
      <c r="L481" s="18">
        <v>2021</v>
      </c>
      <c r="M481" s="10">
        <v>3696</v>
      </c>
      <c r="N481" s="1">
        <v>0</v>
      </c>
      <c r="O481" s="18">
        <v>924</v>
      </c>
      <c r="P481" s="43" t="s">
        <v>56</v>
      </c>
      <c r="Q481" s="83" t="s">
        <v>1839</v>
      </c>
      <c r="R481" s="10" t="s">
        <v>1375</v>
      </c>
      <c r="S481" s="2">
        <v>44306</v>
      </c>
      <c r="T481" s="2">
        <v>44306</v>
      </c>
      <c r="U481" s="4" t="s">
        <v>1502</v>
      </c>
    </row>
    <row r="482" spans="1:21" ht="76.5" x14ac:dyDescent="0.25">
      <c r="A482" s="1">
        <v>2021</v>
      </c>
      <c r="B482" s="2">
        <v>44197</v>
      </c>
      <c r="C482" s="2">
        <v>44286</v>
      </c>
      <c r="D482" s="95" t="s">
        <v>520</v>
      </c>
      <c r="E482" s="39" t="s">
        <v>832</v>
      </c>
      <c r="F482" s="95" t="s">
        <v>1767</v>
      </c>
      <c r="G482" s="43" t="s">
        <v>892</v>
      </c>
      <c r="H482" s="10" t="s">
        <v>1144</v>
      </c>
      <c r="I482" s="10" t="s">
        <v>1353</v>
      </c>
      <c r="J482" s="97" t="s">
        <v>1209</v>
      </c>
      <c r="K482" s="19" t="s">
        <v>869</v>
      </c>
      <c r="L482" s="18">
        <v>2021</v>
      </c>
      <c r="M482" s="10">
        <v>250</v>
      </c>
      <c r="N482" s="1">
        <v>0</v>
      </c>
      <c r="O482" s="18">
        <v>109</v>
      </c>
      <c r="P482" s="43" t="s">
        <v>57</v>
      </c>
      <c r="Q482" s="83" t="s">
        <v>1839</v>
      </c>
      <c r="R482" s="10" t="s">
        <v>1375</v>
      </c>
      <c r="S482" s="2">
        <v>44306</v>
      </c>
      <c r="T482" s="2">
        <v>44306</v>
      </c>
      <c r="U482" s="4" t="s">
        <v>1502</v>
      </c>
    </row>
    <row r="483" spans="1:21" ht="76.5" x14ac:dyDescent="0.25">
      <c r="A483" s="1">
        <v>2021</v>
      </c>
      <c r="B483" s="2">
        <v>44197</v>
      </c>
      <c r="C483" s="2">
        <v>44286</v>
      </c>
      <c r="D483" s="95" t="s">
        <v>521</v>
      </c>
      <c r="E483" s="39" t="s">
        <v>833</v>
      </c>
      <c r="F483" s="95" t="s">
        <v>1768</v>
      </c>
      <c r="G483" s="43" t="s">
        <v>889</v>
      </c>
      <c r="H483" s="10" t="s">
        <v>1145</v>
      </c>
      <c r="I483" s="10" t="s">
        <v>1354</v>
      </c>
      <c r="J483" s="97" t="s">
        <v>1209</v>
      </c>
      <c r="K483" s="19" t="s">
        <v>869</v>
      </c>
      <c r="L483" s="18">
        <v>2021</v>
      </c>
      <c r="M483" s="10">
        <v>55</v>
      </c>
      <c r="N483" s="1">
        <v>0</v>
      </c>
      <c r="O483" s="18">
        <v>12</v>
      </c>
      <c r="P483" s="43" t="s">
        <v>57</v>
      </c>
      <c r="Q483" s="83" t="s">
        <v>1839</v>
      </c>
      <c r="R483" s="10" t="s">
        <v>1375</v>
      </c>
      <c r="S483" s="2">
        <v>44306</v>
      </c>
      <c r="T483" s="2">
        <v>44306</v>
      </c>
      <c r="U483" s="4" t="s">
        <v>1502</v>
      </c>
    </row>
    <row r="484" spans="1:21" ht="63.75" x14ac:dyDescent="0.25">
      <c r="A484" s="1">
        <v>2021</v>
      </c>
      <c r="B484" s="2">
        <v>44197</v>
      </c>
      <c r="C484" s="2">
        <v>44286</v>
      </c>
      <c r="D484" s="95" t="s">
        <v>522</v>
      </c>
      <c r="E484" s="39" t="s">
        <v>834</v>
      </c>
      <c r="F484" s="95" t="s">
        <v>1769</v>
      </c>
      <c r="G484" s="43" t="s">
        <v>892</v>
      </c>
      <c r="H484" s="10" t="s">
        <v>1146</v>
      </c>
      <c r="I484" s="10" t="s">
        <v>1355</v>
      </c>
      <c r="J484" s="97" t="s">
        <v>1209</v>
      </c>
      <c r="K484" s="19" t="s">
        <v>869</v>
      </c>
      <c r="L484" s="18">
        <v>2021</v>
      </c>
      <c r="M484" s="10">
        <v>150</v>
      </c>
      <c r="N484" s="1">
        <v>0</v>
      </c>
      <c r="O484" s="18">
        <v>47</v>
      </c>
      <c r="P484" s="43" t="s">
        <v>57</v>
      </c>
      <c r="Q484" s="83" t="s">
        <v>1839</v>
      </c>
      <c r="R484" s="10" t="s">
        <v>1375</v>
      </c>
      <c r="S484" s="2">
        <v>44306</v>
      </c>
      <c r="T484" s="2">
        <v>44306</v>
      </c>
      <c r="U484" s="4" t="s">
        <v>1502</v>
      </c>
    </row>
    <row r="485" spans="1:21" ht="114" x14ac:dyDescent="0.25">
      <c r="A485" s="1">
        <v>2021</v>
      </c>
      <c r="B485" s="2">
        <v>44197</v>
      </c>
      <c r="C485" s="2">
        <v>44286</v>
      </c>
      <c r="D485" s="88" t="s">
        <v>523</v>
      </c>
      <c r="E485" s="39" t="s">
        <v>835</v>
      </c>
      <c r="F485" s="95" t="s">
        <v>1770</v>
      </c>
      <c r="G485" s="43" t="s">
        <v>899</v>
      </c>
      <c r="H485" s="10" t="s">
        <v>1147</v>
      </c>
      <c r="I485" s="10" t="s">
        <v>1356</v>
      </c>
      <c r="J485" s="97" t="s">
        <v>1209</v>
      </c>
      <c r="K485" s="19" t="s">
        <v>869</v>
      </c>
      <c r="L485" s="18">
        <v>2021</v>
      </c>
      <c r="M485" s="10">
        <v>25</v>
      </c>
      <c r="N485" s="1">
        <v>0</v>
      </c>
      <c r="O485" s="18">
        <v>0</v>
      </c>
      <c r="P485" s="43" t="s">
        <v>56</v>
      </c>
      <c r="Q485" s="83" t="s">
        <v>1839</v>
      </c>
      <c r="R485" s="10" t="s">
        <v>1375</v>
      </c>
      <c r="S485" s="2">
        <v>44306</v>
      </c>
      <c r="T485" s="2">
        <v>44306</v>
      </c>
      <c r="U485" s="4" t="s">
        <v>1502</v>
      </c>
    </row>
    <row r="486" spans="1:21" ht="102" x14ac:dyDescent="0.25">
      <c r="A486" s="1">
        <v>2021</v>
      </c>
      <c r="B486" s="2">
        <v>44197</v>
      </c>
      <c r="C486" s="2">
        <v>44286</v>
      </c>
      <c r="D486" s="95" t="s">
        <v>524</v>
      </c>
      <c r="E486" s="39" t="s">
        <v>836</v>
      </c>
      <c r="F486" s="95" t="s">
        <v>1771</v>
      </c>
      <c r="G486" s="43" t="s">
        <v>900</v>
      </c>
      <c r="H486" s="10" t="s">
        <v>1148</v>
      </c>
      <c r="I486" s="10" t="s">
        <v>1357</v>
      </c>
      <c r="J486" s="97" t="s">
        <v>1209</v>
      </c>
      <c r="K486" s="19" t="s">
        <v>869</v>
      </c>
      <c r="L486" s="18">
        <v>2021</v>
      </c>
      <c r="M486" s="10">
        <v>300</v>
      </c>
      <c r="N486" s="1">
        <v>0</v>
      </c>
      <c r="O486" s="18">
        <v>90</v>
      </c>
      <c r="P486" s="43" t="s">
        <v>56</v>
      </c>
      <c r="Q486" s="83" t="s">
        <v>1839</v>
      </c>
      <c r="R486" s="10" t="s">
        <v>1375</v>
      </c>
      <c r="S486" s="2">
        <v>44306</v>
      </c>
      <c r="T486" s="2">
        <v>44306</v>
      </c>
      <c r="U486" s="4" t="s">
        <v>1502</v>
      </c>
    </row>
    <row r="487" spans="1:21" ht="89.25" x14ac:dyDescent="0.25">
      <c r="A487" s="1">
        <v>2021</v>
      </c>
      <c r="B487" s="2">
        <v>44197</v>
      </c>
      <c r="C487" s="2">
        <v>44286</v>
      </c>
      <c r="D487" s="95" t="s">
        <v>525</v>
      </c>
      <c r="E487" s="39" t="s">
        <v>837</v>
      </c>
      <c r="F487" s="95" t="s">
        <v>1772</v>
      </c>
      <c r="G487" s="43" t="s">
        <v>900</v>
      </c>
      <c r="H487" s="10" t="s">
        <v>1149</v>
      </c>
      <c r="I487" s="10" t="s">
        <v>1358</v>
      </c>
      <c r="J487" s="97" t="s">
        <v>1209</v>
      </c>
      <c r="K487" s="19" t="s">
        <v>869</v>
      </c>
      <c r="L487" s="18">
        <v>2021</v>
      </c>
      <c r="M487" s="10">
        <v>4</v>
      </c>
      <c r="N487" s="1">
        <v>0</v>
      </c>
      <c r="O487" s="18">
        <v>0</v>
      </c>
      <c r="P487" s="43" t="s">
        <v>56</v>
      </c>
      <c r="Q487" s="83" t="s">
        <v>1839</v>
      </c>
      <c r="R487" s="10" t="s">
        <v>1375</v>
      </c>
      <c r="S487" s="2">
        <v>44306</v>
      </c>
      <c r="T487" s="2">
        <v>44306</v>
      </c>
      <c r="U487" s="4" t="s">
        <v>1502</v>
      </c>
    </row>
    <row r="488" spans="1:21" ht="99.75" x14ac:dyDescent="0.25">
      <c r="A488" s="1">
        <v>2021</v>
      </c>
      <c r="B488" s="2">
        <v>44197</v>
      </c>
      <c r="C488" s="2">
        <v>44286</v>
      </c>
      <c r="D488" s="95" t="s">
        <v>526</v>
      </c>
      <c r="E488" s="39" t="s">
        <v>819</v>
      </c>
      <c r="F488" s="95" t="s">
        <v>1773</v>
      </c>
      <c r="G488" s="200" t="s">
        <v>887</v>
      </c>
      <c r="H488" s="180" t="s">
        <v>1133</v>
      </c>
      <c r="I488" s="180" t="s">
        <v>1342</v>
      </c>
      <c r="J488" s="97" t="s">
        <v>1209</v>
      </c>
      <c r="K488" s="19" t="s">
        <v>869</v>
      </c>
      <c r="L488" s="18">
        <v>2021</v>
      </c>
      <c r="M488" s="10">
        <v>40</v>
      </c>
      <c r="N488" s="1">
        <v>0</v>
      </c>
      <c r="O488" s="18">
        <v>0</v>
      </c>
      <c r="P488" s="204" t="s">
        <v>56</v>
      </c>
      <c r="Q488" s="83" t="s">
        <v>1839</v>
      </c>
      <c r="R488" s="10" t="s">
        <v>1375</v>
      </c>
      <c r="S488" s="2">
        <v>44306</v>
      </c>
      <c r="T488" s="2">
        <v>44306</v>
      </c>
      <c r="U488" s="4" t="s">
        <v>1502</v>
      </c>
    </row>
    <row r="489" spans="1:21" ht="142.5" x14ac:dyDescent="0.25">
      <c r="A489" s="1">
        <v>2021</v>
      </c>
      <c r="B489" s="2">
        <v>44197</v>
      </c>
      <c r="C489" s="2">
        <v>44286</v>
      </c>
      <c r="D489" s="10" t="s">
        <v>527</v>
      </c>
      <c r="E489" s="39" t="s">
        <v>838</v>
      </c>
      <c r="F489" s="95" t="s">
        <v>1774</v>
      </c>
      <c r="G489" s="43" t="s">
        <v>892</v>
      </c>
      <c r="H489" s="10" t="s">
        <v>1150</v>
      </c>
      <c r="I489" s="10" t="s">
        <v>1359</v>
      </c>
      <c r="J489" s="97" t="s">
        <v>1209</v>
      </c>
      <c r="K489" s="19" t="s">
        <v>869</v>
      </c>
      <c r="L489" s="18">
        <v>2021</v>
      </c>
      <c r="M489" s="10">
        <v>300</v>
      </c>
      <c r="N489" s="1">
        <v>0</v>
      </c>
      <c r="O489" s="18">
        <v>159</v>
      </c>
      <c r="P489" s="43" t="s">
        <v>57</v>
      </c>
      <c r="Q489" s="83" t="s">
        <v>1839</v>
      </c>
      <c r="R489" s="10" t="s">
        <v>1375</v>
      </c>
      <c r="S489" s="2">
        <v>44306</v>
      </c>
      <c r="T489" s="2">
        <v>44306</v>
      </c>
      <c r="U489" s="4" t="s">
        <v>1502</v>
      </c>
    </row>
    <row r="490" spans="1:21" ht="156.75" x14ac:dyDescent="0.25">
      <c r="A490" s="1">
        <v>2021</v>
      </c>
      <c r="B490" s="2">
        <v>44197</v>
      </c>
      <c r="C490" s="2">
        <v>44286</v>
      </c>
      <c r="D490" s="10" t="s">
        <v>528</v>
      </c>
      <c r="E490" s="39" t="s">
        <v>839</v>
      </c>
      <c r="F490" s="95" t="s">
        <v>1775</v>
      </c>
      <c r="G490" s="43" t="s">
        <v>892</v>
      </c>
      <c r="H490" s="10" t="s">
        <v>1151</v>
      </c>
      <c r="I490" s="10" t="s">
        <v>1360</v>
      </c>
      <c r="J490" s="97" t="s">
        <v>1209</v>
      </c>
      <c r="K490" s="19" t="s">
        <v>869</v>
      </c>
      <c r="L490" s="18">
        <v>2021</v>
      </c>
      <c r="M490" s="10">
        <v>150</v>
      </c>
      <c r="N490" s="1">
        <v>0</v>
      </c>
      <c r="O490" s="18">
        <v>5</v>
      </c>
      <c r="P490" s="43" t="s">
        <v>56</v>
      </c>
      <c r="Q490" s="83" t="s">
        <v>1839</v>
      </c>
      <c r="R490" s="10" t="s">
        <v>1375</v>
      </c>
      <c r="S490" s="2">
        <v>44306</v>
      </c>
      <c r="T490" s="2">
        <v>44306</v>
      </c>
      <c r="U490" s="4" t="s">
        <v>1502</v>
      </c>
    </row>
  </sheetData>
  <mergeCells count="7">
    <mergeCell ref="A6:U6"/>
    <mergeCell ref="A2:C2"/>
    <mergeCell ref="D2:F2"/>
    <mergeCell ref="G2:I2"/>
    <mergeCell ref="A3:C3"/>
    <mergeCell ref="D3:F3"/>
    <mergeCell ref="G3:I3"/>
  </mergeCells>
  <dataValidations count="1">
    <dataValidation type="list" allowBlank="1" showErrorMessage="1" sqref="P8:P201" xr:uid="{F2309755-B5FA-4ED8-A820-5AC7AEF13E18}">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2020-05-25T17:50:21Z</dcterms:created>
  <dcterms:modified xsi:type="dcterms:W3CDTF">2021-04-22T14:29:54Z</dcterms:modified>
</cp:coreProperties>
</file>