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defaultThemeVersion="124226"/>
  <mc:AlternateContent xmlns:mc="http://schemas.openxmlformats.org/markup-compatibility/2006">
    <mc:Choice Requires="x15">
      <x15ac:absPath xmlns:x15ac="http://schemas.microsoft.com/office/spreadsheetml/2010/11/ac" url="Z:\doc\2021\2do. trimestre\planeacion\art. 55\5\"/>
    </mc:Choice>
  </mc:AlternateContent>
  <xr:revisionPtr revIDLastSave="0" documentId="13_ncr:1_{371F15A9-9CFB-4442-B6C6-A3D92BC5D895}" xr6:coauthVersionLast="47" xr6:coauthVersionMax="47" xr10:uidLastSave="{00000000-0000-0000-0000-000000000000}"/>
  <bookViews>
    <workbookView xWindow="-120" yWindow="-120" windowWidth="20730" windowHeight="11160" tabRatio="598" xr2:uid="{00000000-000D-0000-FFFF-FFFF00000000}"/>
  </bookViews>
  <sheets>
    <sheet name="Reporte de Formatos" sheetId="1" r:id="rId1"/>
    <sheet name="Hidden_1" sheetId="2" r:id="rId2"/>
  </sheets>
  <definedNames>
    <definedName name="Hidden_114">Hidden_1!$A$1:$A$2</definedName>
  </definedNames>
  <calcPr calcId="181029"/>
</workbook>
</file>

<file path=xl/calcChain.xml><?xml version="1.0" encoding="utf-8"?>
<calcChain xmlns="http://schemas.openxmlformats.org/spreadsheetml/2006/main">
  <c r="N374" i="1" l="1"/>
  <c r="N373" i="1"/>
  <c r="N372" i="1"/>
  <c r="N371" i="1"/>
  <c r="N370" i="1"/>
  <c r="L217" i="1"/>
  <c r="L186" i="1"/>
</calcChain>
</file>

<file path=xl/sharedStrings.xml><?xml version="1.0" encoding="utf-8"?>
<sst xmlns="http://schemas.openxmlformats.org/spreadsheetml/2006/main" count="4580" uniqueCount="1451">
  <si>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</si>
  <si>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</si>
  <si>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</si>
  <si>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</si>
  <si>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</si>
  <si>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</si>
  <si>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</si>
  <si>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</si>
  <si>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</si>
  <si>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</si>
  <si>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</si>
  <si>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</si>
  <si>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</si>
  <si>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</si>
  <si>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</si>
  <si>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</si>
  <si>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</si>
  <si>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</si>
  <si>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</si>
  <si>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</si>
  <si>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</si>
  <si>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</si>
  <si>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</si>
  <si>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</si>
  <si>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</si>
  <si>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</si>
  <si>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</si>
  <si>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</si>
  <si>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</si>
  <si>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</si>
  <si>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</si>
  <si>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</si>
  <si>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</si>
  <si>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</si>
  <si>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</si>
  <si>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</si>
  <si>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</si>
  <si>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</si>
  <si>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</si>
  <si>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</si>
  <si>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</si>
  <si>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</si>
  <si>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</si>
  <si>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</si>
  <si>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</si>
  <si>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</si>
  <si>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</si>
  <si>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</si>
  <si>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</si>
  <si>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</si>
  <si>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</si>
  <si>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</si>
  <si>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</si>
  <si>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</si>
  <si>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</si>
  <si>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</si>
  <si>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FONDO DE INFRAESTRUCTURA SOCIAL MUNICIPAL Y DE LAS DEMARCACIONES TERRITORIALES (FISM) </t>
  </si>
  <si>
    <t xml:space="preserve"> ESTÍMULOS A LA EDUCACIÓN BÁSICA </t>
  </si>
  <si>
    <t>APOYO ALIMENTARIO A FAMILIAS</t>
  </si>
  <si>
    <t>EXPO ESCOLAR</t>
  </si>
  <si>
    <t xml:space="preserve">3.1. Apoyo Alimentario a Familias </t>
  </si>
  <si>
    <t>PROGRAMA DE DIFUSIÓN DE ACTIVIDADES INSTITUCIONALES</t>
  </si>
  <si>
    <t>Publicar en las redes sociales del Municipio de San Francisco de los Romo, las actividades que se realizan</t>
  </si>
  <si>
    <t>Producir spots de audio para dar a conocer las actividades de la Presidencia Municipal.</t>
  </si>
  <si>
    <t>Realizar campañas de difusión de eventos magnos</t>
  </si>
  <si>
    <t>Monitorear los medios de comunicación y elaborar síntesis informativa</t>
  </si>
  <si>
    <t xml:space="preserve">Producir material fotográfico de calidad para la imagen institucional, cultural y turistica del Municipio. </t>
  </si>
  <si>
    <t xml:space="preserve">Producir material audiovisual de calidad para la difusión institucional, cultural y turística del Municipio. </t>
  </si>
  <si>
    <t>Diseñar material digital e impreso correspondiente a las  actividades de la Presidencia Municipal</t>
  </si>
  <si>
    <t xml:space="preserve">Realizar la cobertura de eventos con fotografía y video de la agenda del alcalde y de las direcciones de Presidencia Municipal. </t>
  </si>
  <si>
    <t>Festividades DIF</t>
  </si>
  <si>
    <t>Brigadas por la Salud</t>
  </si>
  <si>
    <t>Caminando Juntos</t>
  </si>
  <si>
    <t>Moviendo Amor</t>
  </si>
  <si>
    <t>Compromiso con la Inclusión</t>
  </si>
  <si>
    <t xml:space="preserve">Cuidando a San Francisco </t>
  </si>
  <si>
    <t>Atención a Menores de 2 a 5 años 11 Meses No Escolarizados</t>
  </si>
  <si>
    <t xml:space="preserve">Atención a Lactantes Menores de 6 a 12 meses de Edad </t>
  </si>
  <si>
    <t>Desayunos Escolares Fríos</t>
  </si>
  <si>
    <t>Asistencia Alimentaria a Embarazadas o en Periodo de Lactancia</t>
  </si>
  <si>
    <t>Asistencia Alimentaria a Personas con Discapacidad</t>
  </si>
  <si>
    <t>Asistencia Alimentaria a Adultos Mayores</t>
  </si>
  <si>
    <t>Asistencia Alimentaria a Familias en Situación de Carencia Alimentaria o Desnutricion</t>
  </si>
  <si>
    <t>Orientación y Educacion Alimentaria</t>
  </si>
  <si>
    <t>Atención a Lactantes Mayores de 12 a 24 Meses de Edad</t>
  </si>
  <si>
    <t>Comedores Escolares y Comunitarios</t>
  </si>
  <si>
    <t>Comedor en Casa</t>
  </si>
  <si>
    <t>Atención Psicológica</t>
  </si>
  <si>
    <t xml:space="preserve">Atencion a Menores y Personas en Riesgo </t>
  </si>
  <si>
    <t xml:space="preserve">Abre los Ojos </t>
  </si>
  <si>
    <t xml:space="preserve">Programa de desarrollo de habilidades, capacitación y desarrollo integral </t>
  </si>
  <si>
    <t>Rehabilitando de Corazón</t>
  </si>
  <si>
    <t>Programa de defensa  de los derechos de las niñas, niños y adolescentes SIPINNA Municipal</t>
  </si>
  <si>
    <t>El DIF te asesora en Atención Jurídica</t>
  </si>
  <si>
    <t>Dia de Reyes</t>
  </si>
  <si>
    <t>Día de la Familia</t>
  </si>
  <si>
    <t>Realización de Campañas de Salud</t>
  </si>
  <si>
    <t>Traslado a clinica de Hemodialisis</t>
  </si>
  <si>
    <t>Traslados a otras instituciones de salud y educación</t>
  </si>
  <si>
    <t>Traslado a Centro de Atención Múltiple XVI</t>
  </si>
  <si>
    <t>Formación de equipo deportivo</t>
  </si>
  <si>
    <t>Participación en eventos deportivos a nivel Estatal y Nacional realizados por IDEA</t>
  </si>
  <si>
    <t>Encuentro deportivo sede San Francisco de los Romo</t>
  </si>
  <si>
    <t xml:space="preserve">Realización de expedientes - Canalizaciones </t>
  </si>
  <si>
    <t>Visitas domiciliarias</t>
  </si>
  <si>
    <t>Canalizaciones a diferentes areas del H. Ayuntamineto</t>
  </si>
  <si>
    <t>Atención a la población</t>
  </si>
  <si>
    <t>Peritaje Social</t>
  </si>
  <si>
    <t>Vinculación con diferentes instituciones educativas</t>
  </si>
  <si>
    <t>Formación de una red de comunicación con las diferentes direcciones del H. Ayuntamiento, encargadas en la impartición de justicia</t>
  </si>
  <si>
    <t>Compromiso con la salud</t>
  </si>
  <si>
    <t>VISITAS A EMPRESAS</t>
  </si>
  <si>
    <t>DONACION DE APOYOS</t>
  </si>
  <si>
    <t>AGRADECIMIENTO A EMPRESARIOS</t>
  </si>
  <si>
    <t>Terapia Psicologica</t>
  </si>
  <si>
    <t xml:space="preserve">Canalizaciones  Psicológicas   </t>
  </si>
  <si>
    <t>Taller de Desarrollo Humano</t>
  </si>
  <si>
    <t>Pláticas de Prevención de Deserción Escolar</t>
  </si>
  <si>
    <t>Pláticas de Prevención de Acoso Escolar</t>
  </si>
  <si>
    <t>Pláticas de Prevención del Suicidio</t>
  </si>
  <si>
    <t>Taller Sobre los Derechos de los niños, niñas y adolescentes</t>
  </si>
  <si>
    <t>Donacion de Medicamento</t>
  </si>
  <si>
    <t>Pláticas de Comunicación y convivencia Intrafamiliar</t>
  </si>
  <si>
    <t>Pláticas de Prevención de Adicciones en Jóvenes.</t>
  </si>
  <si>
    <t>Pláticas preventivas para alumnos y padres de familia</t>
  </si>
  <si>
    <t>Pláticas sobre Responsabilidad Paterna</t>
  </si>
  <si>
    <t>Pláticas de Crianza Positiva</t>
  </si>
  <si>
    <t>Talleres de Prevención de Embarazo y Educación Sexual en Adolescentes</t>
  </si>
  <si>
    <t>Impartición de talleres para Madres de Familia en Cabecera Municipal</t>
  </si>
  <si>
    <t>Impartición de talleres para Madres de Familia en Comunidades</t>
  </si>
  <si>
    <t>Impartición de talleres para Niños en Cabecera Municipal</t>
  </si>
  <si>
    <t>Impartición de talleres para Niños en Comunidades</t>
  </si>
  <si>
    <t>Realización del curso de verano para niños, niñas y adolescentes</t>
  </si>
  <si>
    <t>Capacitacion para encargadas de INAPAM</t>
  </si>
  <si>
    <t>Electroterapia</t>
  </si>
  <si>
    <t>Estimulación Temprana</t>
  </si>
  <si>
    <t>Mecanoterapia</t>
  </si>
  <si>
    <t>Orientación y Movilidad</t>
  </si>
  <si>
    <t xml:space="preserve"> ASESORIA LEGAL A LOS PADRES Y FAMILIARES DE NIÑAS, NIÑOS Y ADOLESCENTES</t>
  </si>
  <si>
    <t xml:space="preserve">ELABORACION DE DEMANDAS DE JUICIOS DE MENORES </t>
  </si>
  <si>
    <t>REPRESENTAR LEGALMENTE A NNA EN LOS JUICIOS QUE SE PUEDAN VER AFECTADOS SUS DERECHOS QUE SE LLEVEN EN LA PROCURADURIA</t>
  </si>
  <si>
    <t>ACEPTAR CARGOS DE TUTOR Y/O CURADOR QUE CORRESPONDAN DE ACUERDO A LOS JUICIOS QUE NOS DESIGNE TAL CARGO EL JUZGADO</t>
  </si>
  <si>
    <t>PLATICAS DE LOS DERECHOS DE NNA EN LAS ESCUELAS DE NIVEL BASICO DEL MUNICIPIO</t>
  </si>
  <si>
    <t>ASESORIA LEGAL</t>
  </si>
  <si>
    <t xml:space="preserve">ELABORACIÓN DE DEMANDA </t>
  </si>
  <si>
    <t xml:space="preserve">REPRESENTACIÓN DE JUICIO </t>
  </si>
  <si>
    <t>ASESORIA  EN INSTITUCIÓNES EDUCATIVAS DE NIVEL BASICO</t>
  </si>
  <si>
    <t>ELABORACIÓN DE CONVENIOS</t>
  </si>
  <si>
    <t>PLATICAS PRE MATRIMONIALES</t>
  </si>
  <si>
    <t>PERMISO PARA VIAJAR MENOR</t>
  </si>
  <si>
    <t>Asistencia jurídica a la Administración Municipal</t>
  </si>
  <si>
    <t>Asistencia Jurídica a la Ciudadanía</t>
  </si>
  <si>
    <t>Marco Jurídico Actualizado</t>
  </si>
  <si>
    <t>Conductas antisociales atendidas</t>
  </si>
  <si>
    <t>Convenio de Colaboración con la Fiscalia del Estado de Aguascalientes.</t>
  </si>
  <si>
    <t>Asesorar a las Diferentes Areas de la Administración Municipal en temas de interes jurídico</t>
  </si>
  <si>
    <t>Representación Jurídica al Municipio.</t>
  </si>
  <si>
    <t>Elaboración de Instrumentos Legales.</t>
  </si>
  <si>
    <t>Desahogos de Audiencias.</t>
  </si>
  <si>
    <t>Asesoria jurídica a la población en general del Municipio de San Francisco de los Romo.</t>
  </si>
  <si>
    <t>Elaboración de carta poder simple, carta permiso, carta responsiva y carta de recomendación.</t>
  </si>
  <si>
    <t>Elaboración de Contratos de Arrendamiento y Comodato a particulares.</t>
  </si>
  <si>
    <t>Reformas a la normatividad jurídica vigente.</t>
  </si>
  <si>
    <t xml:space="preserve">Calificación  y aplicación de sanciones y medidas de seguridad por la violación y contravención a las disposiciones contempladas en el Código Municipal de San Francisco de los Romo. </t>
  </si>
  <si>
    <t>Acciones de Transparencia Aplicadas</t>
  </si>
  <si>
    <t>Auditorias</t>
  </si>
  <si>
    <t>Procesos de Investigación Realizados</t>
  </si>
  <si>
    <t>Procedimientos Jurídicos y de Responsabilidades Administrativas</t>
  </si>
  <si>
    <t>Acciones de Mejora Regulatoria Ejecutadas.</t>
  </si>
  <si>
    <t xml:space="preserve"> Realizar las Respuestas en atención a las solicitudes de Información recibidas              </t>
  </si>
  <si>
    <t xml:space="preserve">Actualizar la Publicación de las Obligaciones de transparencia en el Portal                                           </t>
  </si>
  <si>
    <t>Aplicación de Arqueos de Fondo Revolvente y Fondo Fijo</t>
  </si>
  <si>
    <t>Aplicación de Auditorias</t>
  </si>
  <si>
    <t>Llevar a cabo la  Supervisión de Obra Pública</t>
  </si>
  <si>
    <t>Realizar Investigaciones por Presunta Reponsabilidad Administrativa</t>
  </si>
  <si>
    <t xml:space="preserve">Simplificación de los Trámites que sean Suseptibles </t>
  </si>
  <si>
    <t xml:space="preserve">Actualización de formatos dentro de la pagina de Trámites          </t>
  </si>
  <si>
    <t>Actualizacion y generacion de cartografía mediane las solicitudes realizadas</t>
  </si>
  <si>
    <t>Actualización de instrumentos de planeación urbana y ordenamiento territorial de las localidades de la Concepcion y Loretito</t>
  </si>
  <si>
    <t>Regularización de la certeza jurídica de los predios a favor del H. Ayuntamiento de San Francisco de los Romo</t>
  </si>
  <si>
    <t xml:space="preserve">Ordenamiento de usos de suelo en el territorio </t>
  </si>
  <si>
    <t xml:space="preserve">Contar con más cobertura de transporte público (metropolitano) </t>
  </si>
  <si>
    <t>Contar con proyectos de movilidad universal en el municipio</t>
  </si>
  <si>
    <t>Actualizacion a la normatividad en materia de Desarrollo Urbano dentro del Código Municipal de San Francisco de los Romo</t>
  </si>
  <si>
    <t xml:space="preserve">  Regularización de asentamientos humanos irregulares</t>
  </si>
  <si>
    <t>Contar con cartografía actualizada para la Administración y de fácil acceso para la población</t>
  </si>
  <si>
    <t>Contar con 12 Instrumentos de Planeación alineados a las leyes aplicables y actualizados</t>
  </si>
  <si>
    <t>Contar con mayor número de predios escriturados y/o titulados a favor del H. Ayuntamiento</t>
  </si>
  <si>
    <t>Contar con base de datos que permita el análisis de los tramites en materia de desarrollo urbano, que ayude al análisis del crecimiento e inversión dentro del territorio</t>
  </si>
  <si>
    <t>Lograr que la CMOV promueva más rutas de transporte por el territorio municipal</t>
  </si>
  <si>
    <t>Lograr proyectos de movilidad universal por el territorio (ciclo vías y cruces a nivel)</t>
  </si>
  <si>
    <t>Revicion e investigacion para modificar y actualizar  la normatividad en materia de Desarrollo Urbano dentro del Código Municipal de San Francisco de los Romo</t>
  </si>
  <si>
    <t>Registro, prevención, control y/o  Regularización de asentamientos humanos irregulares</t>
  </si>
  <si>
    <t>Unidad de gestión administrativa y adquisiciones.</t>
  </si>
  <si>
    <t>Control y Registro de Activos</t>
  </si>
  <si>
    <t>Pago a proveedores de bienes y servicios</t>
  </si>
  <si>
    <t>Administración y Aplicación de Recursos Financieros de Fondos Federales</t>
  </si>
  <si>
    <t>Integración del Proyecto del Presupuesto de Egresos, para el Ejercicio Fiscal correspondiente.</t>
  </si>
  <si>
    <t>Administración y Eficiencia del Personal</t>
  </si>
  <si>
    <t>Conformación de la comisión mixta de seguridad e higiene</t>
  </si>
  <si>
    <t>Determinación de las obligaciones en materia de seguridad social y fiscal</t>
  </si>
  <si>
    <t>Implementar un programa de capacitación al personal de nuevo ingreso</t>
  </si>
  <si>
    <t>Cierre contable y preparación de la Cuenta Publica</t>
  </si>
  <si>
    <t>Determinación y pago de impuestos, derechos y aportaciones</t>
  </si>
  <si>
    <t>Sistema de Recursos Federales Transferidos</t>
  </si>
  <si>
    <t>Contribuyente cumplido</t>
  </si>
  <si>
    <t>Administrar, actualizar y publicar la información de interés público</t>
  </si>
  <si>
    <t>Generar y administrar las evidencias para sustentar los reactivos contenidos en las evaluaciones del SEVAC</t>
  </si>
  <si>
    <t xml:space="preserve">Eficientar </t>
  </si>
  <si>
    <t>Validar las requisiciones respecto a la suficiencia presupuestal disponible</t>
  </si>
  <si>
    <t>Mantener los Resguardos Firmados de todo el personal</t>
  </si>
  <si>
    <t>Registrar los bienes muebles de nueva adquisición</t>
  </si>
  <si>
    <t>Recibir en su totalidad las facturas de proveedores por medios electrónicos</t>
  </si>
  <si>
    <t>Validar las facturas y posteriormente entregarlas al Departamento de Compras para que integren su comprobación y registren el momento contable correspondiente</t>
  </si>
  <si>
    <t xml:space="preserve"> Registrar el momento devengado y ejercido de la documentación comprobatoria</t>
  </si>
  <si>
    <t xml:space="preserve"> Pago a proveedores mediante transferencia electrónica, imprimir comprobante de pago para firmas</t>
  </si>
  <si>
    <t xml:space="preserve">Registrar el momento contable y presupuestal del pago </t>
  </si>
  <si>
    <t>Enviar comprobantes de pago para firma de autorización</t>
  </si>
  <si>
    <t>Indicar el porcentaje de aportaciones recibidas en el Fondo de Aportaciones de  Infraestructura Social Municipal</t>
  </si>
  <si>
    <t>Indicar el porcentaje de aportaciones recibidas contra lo ejercido y presupuestado  en el Fondo de fortalecimiento  Municipal</t>
  </si>
  <si>
    <t>Integrar el Proyecto de Presupuesto de Egresos acorde a los tiempos y formas establecidos en las legislaciones aplicables</t>
  </si>
  <si>
    <t>Verificar Incidencias del Personal para evitar movimientos incorrectos en la generacion de la nomina</t>
  </si>
  <si>
    <t>Integrar los expendientes conforme los requisitos solicitados por Ley</t>
  </si>
  <si>
    <t>Realizar simulacro de incendio, sismos e inundaciones</t>
  </si>
  <si>
    <t>Contar con las señalizaciones necesarias en cada area</t>
  </si>
  <si>
    <t>Cotejar los movimientos afiliatorios contra el SUA</t>
  </si>
  <si>
    <t>Calculo del Impuesto Sobre Nomina</t>
  </si>
  <si>
    <t>Imparticion de capacitacion al personal de nuevo ingreso en relacion a derechos y obligaciones laborales</t>
  </si>
  <si>
    <t>Realizar conciliaciones bancarias, y registrar los movimientos no registrados</t>
  </si>
  <si>
    <t xml:space="preserve">Impresión de Estados Financieros </t>
  </si>
  <si>
    <t>Integracion de los cuadernillos para cumplir con la normatividad de rendicion de cuentas</t>
  </si>
  <si>
    <t>Envio de cuadernillos al Congreso del Estado y al Organo Superior de Fiscalizacion.</t>
  </si>
  <si>
    <t>Impresión de auxiliares contables de los impuestos a determinar, asi como la recepcion de los archivos para el pago de las cuotas de seguridad social.</t>
  </si>
  <si>
    <t>Determinacion de impuestos y derechos</t>
  </si>
  <si>
    <t>Pago de impuestos y Cuotas por medio de portal bancario</t>
  </si>
  <si>
    <t>Integrar y cargar evidencias de cumplimiento a las disposiciones contenidas en la Ley General de Contabilidad Gubernamental</t>
  </si>
  <si>
    <t>Rehabilitación de espacios Públicos (Parques, Canchas y Espacios Deportivos)</t>
  </si>
  <si>
    <t>Techados en áreas de impartición de Educación Física</t>
  </si>
  <si>
    <t>Mejoramiento de vivienda</t>
  </si>
  <si>
    <t>Construcción de Redes de Agua Potable</t>
  </si>
  <si>
    <t>Construcción de Redes de Alcantarillado</t>
  </si>
  <si>
    <t>Rehabilitación de Redes de Agua Potable</t>
  </si>
  <si>
    <t>Rehabilitación de Redes de Alcantarillado</t>
  </si>
  <si>
    <t>Construcción de Arroyo Vehicular</t>
  </si>
  <si>
    <t>Construcción de Banquetas</t>
  </si>
  <si>
    <t>Construcción de Guarniciones</t>
  </si>
  <si>
    <t>Electrificación Rural</t>
  </si>
  <si>
    <t>Rehabilitación de Arroyo Vehicular</t>
  </si>
  <si>
    <t>Rehabilitación de Banquetas</t>
  </si>
  <si>
    <t>Rehabilitación de Guarniciones</t>
  </si>
  <si>
    <t>Rehabilitación de Oficinas Públicas</t>
  </si>
  <si>
    <t xml:space="preserve">Plan de Desarrollo Municipal </t>
  </si>
  <si>
    <t>Propuesta de presupuesto  elaborada.</t>
  </si>
  <si>
    <t>Informe Anual de Actividades elaborado.</t>
  </si>
  <si>
    <t xml:space="preserve">Programa Operativo Anual </t>
  </si>
  <si>
    <t xml:space="preserve"> Revisar y actualizar, en su caso, el Plan de Desarrollo Municipal.</t>
  </si>
  <si>
    <t>Monitorear avances y cumplimiento de las acciones contenidas en el PDM.</t>
  </si>
  <si>
    <t>Realizar el acompañamiento a los enlaces de dependencia en la elaboración de su propuesta de presupuesto por programa.</t>
  </si>
  <si>
    <t>Preparar durante el año los elementos necesarios para la Evaluación de Consistencia y Resultados</t>
  </si>
  <si>
    <t>Elaborar el proyecto de Informe Anual de Actividades</t>
  </si>
  <si>
    <t>Coordinar las acciones para la integración del Informe Anual de Actividades de la Administración Municipal.</t>
  </si>
  <si>
    <t>Realizar el acompañamiento a los enlaces de dependencia en la elaboración de su POA.</t>
  </si>
  <si>
    <t>Realizar el monitoreo y seguimiento a la aplicación y cumplimiento de los POAs.</t>
  </si>
  <si>
    <t>Programa integral de Seguridad Pública en el incremento de personal de  vigilancia, controlando su ingreso, capacitación y equipamiento</t>
  </si>
  <si>
    <t>Programa de  participación  ciudadana en la  prevención del delito.</t>
  </si>
  <si>
    <t>Adecuar la normatividad vigente en materia de conducta de los elementos de la corporación, la investigación de ilícitos y su acción</t>
  </si>
  <si>
    <t>Programa permanente de capacitación de policías</t>
  </si>
  <si>
    <t>Campaña escolar de educación vial</t>
  </si>
  <si>
    <t>Programa de prevención del delito</t>
  </si>
  <si>
    <t>Normalización de lugares para estacionamiento</t>
  </si>
  <si>
    <t>Programa de mejora de la movilidad</t>
  </si>
  <si>
    <t>Proyecto para la señalización de la vía pública</t>
  </si>
  <si>
    <t>Incrementar la plantilla del personal</t>
  </si>
  <si>
    <t xml:space="preserve"> Ejercer recursos etiquetados para equipamiento</t>
  </si>
  <si>
    <t xml:space="preserve"> Adquirir uniformes tacticos (Chaleco)  para personal operativo</t>
  </si>
  <si>
    <t>Aplicar el exámen de evaluación de control y confianza para personas permanencia</t>
  </si>
  <si>
    <t xml:space="preserve">Realizar la de campaña de promoción para personal de nuevo ingreso </t>
  </si>
  <si>
    <t xml:space="preserve"> Depurar al personal que no aprobo las evaluaciones de control y confianza</t>
  </si>
  <si>
    <t>Reestructuraciòn de mejoras de condiciones laborales  y homologaciòn saliarial al personal operativo</t>
  </si>
  <si>
    <t>. Desarrollar el programa integral de Seguridad Pública</t>
  </si>
  <si>
    <t xml:space="preserve"> Programas de prevencion</t>
  </si>
  <si>
    <t xml:space="preserve"> Aplicar el Reglamento interno de Seguridad Pública.</t>
  </si>
  <si>
    <t>Red Nacional de Radio Comnicaciòn (radios  portatiles y terminales)</t>
  </si>
  <si>
    <t>Adquirir unidades nuevas  equipadas como radiopatrullas</t>
  </si>
  <si>
    <t xml:space="preserve"> Impartir talleres de capacitación y actualización  al interior de la coorporación.</t>
  </si>
  <si>
    <t xml:space="preserve"> Clases para el acondicionamiento físico de los elementos</t>
  </si>
  <si>
    <t xml:space="preserve"> Cursos de Competencias de la funcion policial</t>
  </si>
  <si>
    <t xml:space="preserve"> Formación Continua en Derechos Humanos)</t>
  </si>
  <si>
    <t xml:space="preserve"> Formacion Inicial (aspirantes)</t>
  </si>
  <si>
    <t>Evaluaciones del desempeño</t>
  </si>
  <si>
    <t xml:space="preserve"> Realizar evaluaciones de  competncias basicas</t>
  </si>
  <si>
    <t xml:space="preserve"> Formación Continua en custodias</t>
  </si>
  <si>
    <t xml:space="preserve"> Formación Continua en  CBFP</t>
  </si>
  <si>
    <t xml:space="preserve"> Formación Continua de mandos </t>
  </si>
  <si>
    <t>Formaciòn continua de Justicia Civica</t>
  </si>
  <si>
    <t>Colaborar con las pláticas denominadas Dialogos
 por tu Seguridad</t>
  </si>
  <si>
    <t>Aplicar talleres en coordinación con la prevención al delito</t>
  </si>
  <si>
    <t>Jornada Ampliada "Dia de Muertos"</t>
  </si>
  <si>
    <t>Camellones Verdes</t>
  </si>
  <si>
    <t>Mejora Integral de Parques y Jardines</t>
  </si>
  <si>
    <t>Bienestar Animal</t>
  </si>
  <si>
    <t>Educación Ambiental Municipal</t>
  </si>
  <si>
    <t>Planto mi Futuro</t>
  </si>
  <si>
    <t>Manejo Integral de Residuos Solidos Urbanos</t>
  </si>
  <si>
    <t>Vialidades libres de Basura</t>
  </si>
  <si>
    <t xml:space="preserve">Modernización de la Infraestructura y Servicio de los  Panteones. </t>
  </si>
  <si>
    <t>Vivero Municipal</t>
  </si>
  <si>
    <t>Ampliación de Alumbrado Publico</t>
  </si>
  <si>
    <t>Mi colonia iluminada</t>
  </si>
  <si>
    <t>Modernización del Servicio e Infraestructura de Alumbrado Publico.</t>
  </si>
  <si>
    <t xml:space="preserve">Mantenimiento parques y jardines </t>
  </si>
  <si>
    <t>Riegos a áreas verdes</t>
  </si>
  <si>
    <t>Concientización a la ciudadanía para la conservación de espacios públicos limpios</t>
  </si>
  <si>
    <t>Plantar 50 árboles mensualmente en el municipio</t>
  </si>
  <si>
    <t>Contededores Reparados</t>
  </si>
  <si>
    <t xml:space="preserve">Toneladas de RSU recolectadas </t>
  </si>
  <si>
    <t>Km. Barridos</t>
  </si>
  <si>
    <t>Mantenimiento de areas comunes en 18 secciones de panteones munucipales cada mes.</t>
  </si>
  <si>
    <t>Crecimiento de áreas verdes, Reproducir 50 plantas mensualmente</t>
  </si>
  <si>
    <t xml:space="preserve">Colocacion de  postes </t>
  </si>
  <si>
    <t>Colocacion de luminarias</t>
  </si>
  <si>
    <t xml:space="preserve">Mantenimiento a  luminarias </t>
  </si>
  <si>
    <t xml:space="preserve">Podas </t>
  </si>
  <si>
    <t>Atender y coordinar los eventos o actos de protocolos internos y externos</t>
  </si>
  <si>
    <t xml:space="preserve">Atención a la ciudadania </t>
  </si>
  <si>
    <t>Joven eres tú</t>
  </si>
  <si>
    <t>Apoyo a personas en situación Vulnerable</t>
  </si>
  <si>
    <t>Eventos Conmemorativos</t>
  </si>
  <si>
    <t>Institucionalización</t>
  </si>
  <si>
    <t>Transversalización</t>
  </si>
  <si>
    <t>Mujeres en acción</t>
  </si>
  <si>
    <t>Percepción de imagen</t>
  </si>
  <si>
    <t>Recepción y orientación al ciudadano</t>
  </si>
  <si>
    <t>Recibir oficios y turnarlos al área correpondiente</t>
  </si>
  <si>
    <t>Premio Municipal de la Juventud</t>
  </si>
  <si>
    <t>Joven emprendedor</t>
  </si>
  <si>
    <t>Apoyo Académico</t>
  </si>
  <si>
    <t>Incluye</t>
  </si>
  <si>
    <t>Apoyo a Fiestas Patronales (Gastos relacionados con actividades culturales y deportivas partida 44104)</t>
  </si>
  <si>
    <t>Apoyos a la educación (Ayudas a la población vulnerable, partida 44103)</t>
  </si>
  <si>
    <t>Apoyo a Instituciones Religiosas ( Ayudas sociales a instituciones sin fines de lucro, partida 44500)</t>
  </si>
  <si>
    <t>Apoyo a la Cultura  (Gastos relacionados con actividades culturales y deportivas partida 44104)</t>
  </si>
  <si>
    <t>Apoyo para Salud (Ayudas a la población vulnerable, partida 44103)</t>
  </si>
  <si>
    <t>Apoyo al Deporte (Premios y estimulos, recompensas, becas y segurosa deportistas y estudiantes, partida 44202)</t>
  </si>
  <si>
    <t>Traslados del  Camión de la Coordinación de Gestión Social (Combustibles, lubricantes, partida 26000)</t>
  </si>
  <si>
    <t>Apoyos alimentarios (Ayudas a la población vulnerable, partida 44103)</t>
  </si>
  <si>
    <t>Apoyos con material de construcción (Ayudas a la población vulnerable, partida 44103)</t>
  </si>
  <si>
    <t>Apoyos para Servicios Funerarios (Ayudas a la población vulnerable, partida 44103)</t>
  </si>
  <si>
    <t>8 de Marzo "Dia Internacional de la Mujer"</t>
  </si>
  <si>
    <t>Capacitación a servidores públicos en materia de igualdad de género y lenguaje incluyente</t>
  </si>
  <si>
    <t>Promover acuerdos y convenios de colaboración con dependencias públicas.</t>
  </si>
  <si>
    <t xml:space="preserve">Colaboración con las diferentes áreas de la administración pública para la obtención de información desagregada. </t>
  </si>
  <si>
    <t>Promover el fortalecimiento de habilidades de las mujeres para la igualdad de oportunidades a través de talleres de autoempleo.</t>
  </si>
  <si>
    <t>Brindar pláticas sobre la prevención de todo tipo de violencia contra las mujeres en empresas y talleres de habilidades.</t>
  </si>
  <si>
    <t>Promover a través de gestión el acceso de las mujeres a servicios integrales de atención a la salud.</t>
  </si>
  <si>
    <t>Gestión de mastografías gratuitas</t>
  </si>
  <si>
    <t>Canalizción a servicios de asesoría jurídica y psicológica</t>
  </si>
  <si>
    <t>Agua de calidad</t>
  </si>
  <si>
    <t>Distribución</t>
  </si>
  <si>
    <t>Extracción de agua</t>
  </si>
  <si>
    <t>Saneamiento</t>
  </si>
  <si>
    <t>Servicios eficientes</t>
  </si>
  <si>
    <t>Limpieza y desinfeccion de cisternas de almacenamiento</t>
  </si>
  <si>
    <t>Cloracion constante en las 27 fuentes de abastecimiento</t>
  </si>
  <si>
    <t>Mantenimiento a tanques elevados</t>
  </si>
  <si>
    <t xml:space="preserve">Mantenimiento preventivo o correctivo a equipos electromecanicos </t>
  </si>
  <si>
    <t xml:space="preserve">Aplicación de Analisis fisico químicos y bacteriologicos </t>
  </si>
  <si>
    <t>Mantenimiento a equipos dosificadores (visitas )</t>
  </si>
  <si>
    <t>Rehabilitación y/o mantenimiento en las redes de distribución de agua potable y alcantarillado.</t>
  </si>
  <si>
    <t>Elaboración y actualización del padrón de pozos y rebombeos</t>
  </si>
  <si>
    <t>Actualizaciones, renovaciones y nuevos permisios de descarga.</t>
  </si>
  <si>
    <t>Supervisión electromecanica a los 34 servicios ( pozos, rebombeos y plantas de tratamiento )</t>
  </si>
  <si>
    <t>Cobertura  y medición de macromedición</t>
  </si>
  <si>
    <t>Medición de macromedidores</t>
  </si>
  <si>
    <t>Consumo de energía eléctrica en pozos</t>
  </si>
  <si>
    <t>Verificación de horas de servicio por zona</t>
  </si>
  <si>
    <t>Mantenimiento de area circundante al pozo</t>
  </si>
  <si>
    <t xml:space="preserve">Mantenimiento a tomas de agua potable y descargas de aguas residuales domiciliarias </t>
  </si>
  <si>
    <t>Desazolves a redes de alcantarillado y pozos de visita</t>
  </si>
  <si>
    <t>Mantenimiento preventivo y/o correctivo plantas de tratamiento</t>
  </si>
  <si>
    <t>Integrar y mantener el padrón de usuarios con todos los campos proyectados</t>
  </si>
  <si>
    <t>Emisión de facturas</t>
  </si>
  <si>
    <t>cobro en oficinas</t>
  </si>
  <si>
    <t>Reporte de morosos</t>
  </si>
  <si>
    <t>Envio de citatorio</t>
  </si>
  <si>
    <t>Pago de firma de convenio</t>
  </si>
  <si>
    <t>Descuentos a personas de la 3er. Edad</t>
  </si>
  <si>
    <t>Contratos Nuevos</t>
  </si>
  <si>
    <t>Usuarios que solicitan suspensión temporal</t>
  </si>
  <si>
    <t>Usuarios que solicitan reconexión</t>
  </si>
  <si>
    <t>Solicitud de constancia de no adeudo</t>
  </si>
  <si>
    <t>Atención de Reportes de fugas de agua potable.</t>
  </si>
  <si>
    <t>Atención de reportes de drenaje sanitario</t>
  </si>
  <si>
    <t>Limpieza en caimanes</t>
  </si>
  <si>
    <t>Inspecciones de toma de agua</t>
  </si>
  <si>
    <t>Bacheo</t>
  </si>
  <si>
    <t>Revisiones Generales</t>
  </si>
  <si>
    <t>Verificación</t>
  </si>
  <si>
    <t>Dictamenes de factibilidades otorgadas</t>
  </si>
  <si>
    <t>Apoyo a instituciones educativas, centros religiosos y de salud</t>
  </si>
  <si>
    <t>Porcentaje de eventos programados</t>
  </si>
  <si>
    <t>Número de Convenios realizados.</t>
  </si>
  <si>
    <t>Número de juicios atendidos.</t>
  </si>
  <si>
    <t>Número de instrumentos jurídicos elaborados.</t>
  </si>
  <si>
    <t>Número de audiencias desahogadas.</t>
  </si>
  <si>
    <t>Número de propuestas de reforma realizadas.</t>
  </si>
  <si>
    <t>Número de calificaciones realizadas.</t>
  </si>
  <si>
    <t>Porcentaje de acciones de transparencia aplicadas</t>
  </si>
  <si>
    <t>Porcentaje de auditorias realizadas</t>
  </si>
  <si>
    <t>Porcentaje de procesos de investigación realizados</t>
  </si>
  <si>
    <t>Porcentaje de procesos jurídicos y de responsabilidades sustanciados</t>
  </si>
  <si>
    <t>Porcentaje de acciones de Mejora regulatoria ejecutadas</t>
  </si>
  <si>
    <t>Número de Respuestas a solicitudes de información realizadas</t>
  </si>
  <si>
    <t>Número de Actualizaciones de obligaciones de Transparencia realizadas</t>
  </si>
  <si>
    <t>Número de Arqueos de Fondo Revolvente y Fondo Fijo realizados</t>
  </si>
  <si>
    <t>Número de Auditorias  realizadas</t>
  </si>
  <si>
    <t>Número de Supervisión de  Obra Pública realizadas</t>
  </si>
  <si>
    <t>Número de Investigaciones realizadas</t>
  </si>
  <si>
    <t>Número de Sustanciaciones de procedimientos realizados</t>
  </si>
  <si>
    <t>Porcentaje de registro y actualización de suministro y adquisiciones</t>
  </si>
  <si>
    <t>Porcentaje de tramites actualizados para reducir tiempos de atención</t>
  </si>
  <si>
    <t>Porcentaje de registros de ingresos y egresos de los fondos</t>
  </si>
  <si>
    <t>Porcentaje de invitaciones de pago del Impuesto Predial entregadas</t>
  </si>
  <si>
    <t>Número de requisiciones de compra atendidas en el menor tiempo posible</t>
  </si>
  <si>
    <t>Número de bienes muebles dados de alta</t>
  </si>
  <si>
    <t>Número de facturas recibidas</t>
  </si>
  <si>
    <t>Número de facturas validadas y entregadas</t>
  </si>
  <si>
    <t>Número de pagos realizados  a proveedores</t>
  </si>
  <si>
    <t>Número de registros contables y presupuestales</t>
  </si>
  <si>
    <t>Número de transferencias turnadas para firmas</t>
  </si>
  <si>
    <t>Importe de aplicación de recursos del Fondo IV</t>
  </si>
  <si>
    <t>Númerode incidencias de personal registrados</t>
  </si>
  <si>
    <t>Número de expedientes de personal integrados</t>
  </si>
  <si>
    <t>Número de simulacros de incendios, sismos e inundaciones</t>
  </si>
  <si>
    <t>Número de señalizaciones de seguridad colocadas</t>
  </si>
  <si>
    <t>Número de movimientos afiliatorios realizados</t>
  </si>
  <si>
    <t>Número de pago de obligaciones</t>
  </si>
  <si>
    <t>Número de actividades de capacitación impartidas al personal de nuevo ingreso</t>
  </si>
  <si>
    <t>Número de conciliaciones bancarias realizadas</t>
  </si>
  <si>
    <t>Número de estados financieros impresos</t>
  </si>
  <si>
    <t>Número de cuadernillos integrados</t>
  </si>
  <si>
    <t>Número de cuadernillos enviados a la instancia correspondiente</t>
  </si>
  <si>
    <t>Número de auxiliares contables impresos</t>
  </si>
  <si>
    <t>Número de impuestos y derechos determinados</t>
  </si>
  <si>
    <t>Número de impuestos y cuotas pagados</t>
  </si>
  <si>
    <t>Número de cierres trimestrales gestionados ante el SAT</t>
  </si>
  <si>
    <t>Número de invitaciones de pago del Impuesto Predial entregadas</t>
  </si>
  <si>
    <t>Número de formatos con información de interés público que ha sido  publicada</t>
  </si>
  <si>
    <t>Número de evidencias de cumplimiento integradas y enviadas</t>
  </si>
  <si>
    <t>Propuesta de presupuesto anual entregada</t>
  </si>
  <si>
    <t>Porcentaje de cumplimiento de la Evaluación del FISM</t>
  </si>
  <si>
    <t>Porcentaje de cumplimiento de la Evaluación del FORTAMUN</t>
  </si>
  <si>
    <t>Porcentaje de programas del PDM</t>
  </si>
  <si>
    <t>Porcentaje de Programas presupuestales (Pp) elaborados</t>
  </si>
  <si>
    <t>Porcentaje de proyectos de informes de actividades realizados</t>
  </si>
  <si>
    <t>Porcentaje de dependencias municipales  que participan en el informe</t>
  </si>
  <si>
    <t>Porcentaje de asesorías aplicadas.</t>
  </si>
  <si>
    <t>Porcentaje de dependencias que recibieron monitoreo</t>
  </si>
  <si>
    <t>Porcentaje de campañas realizadas</t>
  </si>
  <si>
    <t xml:space="preserve">Porcentaje de actividades programadas </t>
  </si>
  <si>
    <t>Número de riegos</t>
  </si>
  <si>
    <t>Número de km barridos</t>
  </si>
  <si>
    <t>Número de reportes</t>
  </si>
  <si>
    <t xml:space="preserve">Porcentaje de eventos realizados </t>
  </si>
  <si>
    <t>Porcentaje de participación en el programa</t>
  </si>
  <si>
    <t>Porcentaje de jóvenes emprendedores en el programa</t>
  </si>
  <si>
    <t>Porcentaje de estudiantes apoyados con el programa</t>
  </si>
  <si>
    <t xml:space="preserve">Eficacia </t>
  </si>
  <si>
    <t>Eficacia</t>
  </si>
  <si>
    <t>Gestion</t>
  </si>
  <si>
    <t>Desempeño</t>
  </si>
  <si>
    <t>Gestión</t>
  </si>
  <si>
    <t>Gestiones</t>
  </si>
  <si>
    <t>Eficiencia</t>
  </si>
  <si>
    <t>Eficacia/ Trimestral</t>
  </si>
  <si>
    <t>GESTION</t>
  </si>
  <si>
    <t>Gestión/Eficacia</t>
  </si>
  <si>
    <t xml:space="preserve">Eficacia. </t>
  </si>
  <si>
    <t>EFICACIA</t>
  </si>
  <si>
    <t>EFICIENTE</t>
  </si>
  <si>
    <t>Gestión/Eficiencia</t>
  </si>
  <si>
    <t xml:space="preserve">Gestión/ Eficiencia </t>
  </si>
  <si>
    <t xml:space="preserve">
Eficacia/
Trimestral</t>
  </si>
  <si>
    <t xml:space="preserve">
Eficacia/
Anual</t>
  </si>
  <si>
    <t>Gestión/
Eficacia/
Anual</t>
  </si>
  <si>
    <t xml:space="preserve"> Eficacia </t>
  </si>
  <si>
    <t>Estratégico/
Eficacia/
trimestral</t>
  </si>
  <si>
    <t>Estratégico/
Eficacia/
Anual</t>
  </si>
  <si>
    <t>Gestión/
Eficacia/
trimetral</t>
  </si>
  <si>
    <t>Estratégico / Eficiencia /
 Trimestral</t>
  </si>
  <si>
    <t>Estratégico / Eficiencia / Trimestral</t>
  </si>
  <si>
    <t>Estratégico / Eficiencia/ 
Anual</t>
  </si>
  <si>
    <t>Gestión / Eficiencia / Anual</t>
  </si>
  <si>
    <t>Gestión /
 Eficiencia/ Trianual</t>
  </si>
  <si>
    <t>Gestión /
 Eficiencia/ Anual</t>
  </si>
  <si>
    <t>Trimestral</t>
  </si>
  <si>
    <t>Eficiencia / Anual</t>
  </si>
  <si>
    <t xml:space="preserve">Eficiencia / Trimestral
</t>
  </si>
  <si>
    <t xml:space="preserve">Eficiencia / anual
</t>
  </si>
  <si>
    <t xml:space="preserve">Eficiencia / trimestral
</t>
  </si>
  <si>
    <t xml:space="preserve"> Eficiencia /trimestral 
</t>
  </si>
  <si>
    <t xml:space="preserve"> Eficiencia / Trimestral
</t>
  </si>
  <si>
    <t xml:space="preserve"> Eficiencia / anual
</t>
  </si>
  <si>
    <t>Eficiancia / Anual</t>
  </si>
  <si>
    <t>Eficacia/trimestral</t>
  </si>
  <si>
    <t>Eficacia/anual</t>
  </si>
  <si>
    <t xml:space="preserve">Eficacia/ Trimestral
</t>
  </si>
  <si>
    <t xml:space="preserve">Eficiencia / Anual
</t>
  </si>
  <si>
    <t>Gestión/ Eficiencia</t>
  </si>
  <si>
    <t>Eficiencia/ Trimestral</t>
  </si>
  <si>
    <t xml:space="preserve">Expresa de proporción del total de becas y despensas programadas, que fueron entregadas </t>
  </si>
  <si>
    <t>Expresa la proporción del total de despensas programadas, que fueron entregadas.</t>
  </si>
  <si>
    <t xml:space="preserve">Expresa el número de solicitudes de la ciudadania </t>
  </si>
  <si>
    <t>Expresa el número de publicaciones de las actividades del Municipio de San Francisco de los Romo en las redes sociales</t>
  </si>
  <si>
    <t>Expresa el número de spots de audio producidos para dar a conocer las actividades de la Presidencia Municipal</t>
  </si>
  <si>
    <t>Expresa el número de campañas realziadas para la difusión de eventos magnos</t>
  </si>
  <si>
    <t>Expresa el número de síntesis informativas elaboradas</t>
  </si>
  <si>
    <t>Expresa el número de proyectos fotográficos para publicaciones institucionales, informativas o turísticas del Municipio</t>
  </si>
  <si>
    <t>Expresa el número de videos realizados para la difusión institucional, cultural y turística del Municipio</t>
  </si>
  <si>
    <t>Expresa el número de diseñados elaborados correspondientes a las actividades de la Presidencia Municipal</t>
  </si>
  <si>
    <t>Expresa el número de eventos de la Presidencia Municipal que fueron cubiertos con fotografía y video</t>
  </si>
  <si>
    <t>De los eventos programados, expresa los eventos que se llevarán a cabo</t>
  </si>
  <si>
    <t>De las campañas gestionadas, se mostrará el total de aceptadas realizadas</t>
  </si>
  <si>
    <t>Cobertura de las gestiones realizadas</t>
  </si>
  <si>
    <t xml:space="preserve">Cobertura de los traslados a las diferentes instituciones para su atención. </t>
  </si>
  <si>
    <t>Participacion a las convocatorias</t>
  </si>
  <si>
    <t>Cobertura sobre de  intervención</t>
  </si>
  <si>
    <t>Expresa el porcentaje de apoyos entregados</t>
  </si>
  <si>
    <t>Expresa eo nivel de cumplimieto de pláticas impartidas</t>
  </si>
  <si>
    <t>DE LAS GESTIONES QUE SE REALIZAN, IDICARA CUALES FUERON ACEPTADAS SEGÚN LA DONACION.</t>
  </si>
  <si>
    <t>Expresar el porcentaje de Atenciones psicologicas</t>
  </si>
  <si>
    <t xml:space="preserve"> Expresar el porcentaje de personas participantes en las pláticas y talleres   del proyecto. </t>
  </si>
  <si>
    <t xml:space="preserve">Expresar el porcentaje de personas participantes en las pláticas y talleres del proyecto. </t>
  </si>
  <si>
    <t>Expresar el porcentaje de los talleres realizados</t>
  </si>
  <si>
    <t>Expresa el porcentaje de actividades realizadas</t>
  </si>
  <si>
    <t>Expresa el porcentaje de actividades programadas</t>
  </si>
  <si>
    <t xml:space="preserve">Expresa el Porcentaje de personas Asesoradas y representadas </t>
  </si>
  <si>
    <t>Expresa el nivel de cobertura de las asesorías legales efectuadas</t>
  </si>
  <si>
    <t>Expresa el número de demandas solicitadas y realizadas</t>
  </si>
  <si>
    <t>Total de personas canalizadas, expresa el total de personas que son representadas</t>
  </si>
  <si>
    <t>Expresa el nivel de cobertura en instituciones educativas en materia jurídica</t>
  </si>
  <si>
    <t>Expresa el número de convenios realizados</t>
  </si>
  <si>
    <t>Expresa el nivel de cumplimiento de platicas prematrimoniales programadas</t>
  </si>
  <si>
    <t>Expresa eel número de permisos otorgados</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</si>
  <si>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</si>
  <si>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</si>
  <si>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</si>
  <si>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</si>
  <si>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</si>
  <si>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Del  total de las solicitudes de asesorías jurídicas que realice el personal de las Dependencias de la Administración Municipal,  este indicador mostrará qué número de asesorias se brindó.</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</si>
  <si>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</si>
  <si>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</si>
  <si>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audiencias notificadas en los juicios establecidos en los que el Municipio forma parte, este indicador mostrará qué número de audiencias se desahogo por parte de la Dirección.</t>
  </si>
  <si>
    <t>Del  total de las solicitudes de asesorías jurídicas que realice la población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</si>
  <si>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</si>
  <si>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</si>
  <si>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</si>
  <si>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</si>
  <si>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 gestión para que se lleve a cabo el Convenio de Colaboración con la Fiscalía del Estado de Aguascalientes este indicador mostrara el número de Convenios realizados con el mismo propósito.</t>
  </si>
  <si>
    <t>Indica la proporción de Acciones de Transparencia atendidas sobre  las acciones de transparencia requeridas</t>
  </si>
  <si>
    <t xml:space="preserve">Indica la proporción de auditorías atendidas sobre las auditorías  requeridas y/o programadas. </t>
  </si>
  <si>
    <t>Indica la proporción de No. de Investigacion de Presunta Responsabilidad Administrativa Realizadas.sobre las investigaciones de presunta responsabilidad requeridas</t>
  </si>
  <si>
    <t>Indica la proporción de No. de Procedimientos Admistrativos Sustanciados.sobre el No. de Procedimientos Admistrativos Iniciados</t>
  </si>
  <si>
    <t>Indica el número de  solicitudes de información que se han contestado</t>
  </si>
  <si>
    <t xml:space="preserve">Establece el número de formatos publicados en la Página Web Local </t>
  </si>
  <si>
    <t>Establecer la cantidad de Arqueos de Fondo Revolvente y Fondo Fijo</t>
  </si>
  <si>
    <t>Establecer el número de Auditorias Realizadas</t>
  </si>
  <si>
    <t>Establecer el número de Superviciones de obra</t>
  </si>
  <si>
    <t>Indica la proporción de investigaciones por denuncia, de oficio, o derivadas de auditorías.Indica la proporción de calificadas como faltas graves o no graves del total presentado.Indica la proporción de expedientes turnados, del total calificados.</t>
  </si>
  <si>
    <t>Proporción de los informes calificados que fueron sustanciados.Proporción de los informes sustanciados que fueron resueltos.</t>
  </si>
  <si>
    <t xml:space="preserve">Establece la cantidad de evaluciones y mejoras a los procedimientos de cada trámite o servicio </t>
  </si>
  <si>
    <t>actualizar formatos de Trámites y Servicios por  el año del ejecicio fiscal correspondiente</t>
  </si>
  <si>
    <t xml:space="preserve">expresa la cobertura de cartografia generada con actualización según tramites </t>
  </si>
  <si>
    <t>Instrumento que asegura un crecimiento competitivo y ordenado dentro de la zona metropolitana.</t>
  </si>
  <si>
    <t xml:space="preserve">Espacios recuperados en las comunidades del Municipio </t>
  </si>
  <si>
    <t>Trámites como Licencia de Construcción, Subdivisión, Fusión, Licencia de Compatibilidad Urbanística, Formato de apertura de establecimiento, Número Oficial</t>
  </si>
  <si>
    <t>Gestiones realizadas ante la Secretaría de Gestión Urbanística y Ordenamiento Territorial, el poder contar con ruta de trasporte urbano por el territorio municipal.</t>
  </si>
  <si>
    <t xml:space="preserve">Normativa reguladora y actualizada y homologada en materia de desarrollo urbano </t>
  </si>
  <si>
    <t>gestionar la regularización de los asentamientos humanos Reuniones en compañía del Registro Agrario,y la Procuraduría Agraria, Secretaria de Gestión Urbanistica, Ordenamiento Territorial, Registral y catastral</t>
  </si>
  <si>
    <t>Gestionar la regularización de los asentamientos humanos Reuniones en compañía del Registro Agrario,y la Procuraduría Agraria, Secretaria de Gestión Urbanistica, Ordenamiento Territorial, Registral y catastral</t>
  </si>
  <si>
    <t>Comparar la cantidad de compras realizadas y el número de requisiones recibidas</t>
  </si>
  <si>
    <t>EXPRESA EL PORCENTAJE DE BIENES MUEBLES PROPIEDADD DEL MUNICIPIO DEBIDAMENTE CONTROLADOS</t>
  </si>
  <si>
    <t>Expresa la reducción del tiempo para la realización del pago a proveedores</t>
  </si>
  <si>
    <t xml:space="preserve">Indica el grado de avance en el ejercicio de la aplicación de los recursos federales </t>
  </si>
  <si>
    <t>Mide el porcentaje de integración y elaboración del presupuesto de egresos para el siguiente ejercicio fiscal</t>
  </si>
  <si>
    <t>Expresa el porcentaje de unidades que contaron con el personal sufuciente para cubrir sus funciones autorizadas (DGPs) en concordancia con sus metas.</t>
  </si>
  <si>
    <t>Establece que la Comisión está en funciones</t>
  </si>
  <si>
    <t>Establece las obligaciones de cumplimiento en materia de seguridad social y fiscal</t>
  </si>
  <si>
    <t>Cantidad de unidades administrativas que aplicaron diagnóstico de necesidades de capacitación</t>
  </si>
  <si>
    <t>Expresa el porcetaje de preparación de cuenta pública terminados</t>
  </si>
  <si>
    <t>Establece el número de pago de obligaciones de impuestos, derechos y aportaciones</t>
  </si>
  <si>
    <t>Indica el avance en la presentación de la información ante la Secretaría de Hacienda.</t>
  </si>
  <si>
    <t>Mide el avance del reparto de invitaciones de pago a los contribuyentes con rezago del Impuesto Predial</t>
  </si>
  <si>
    <t>Expresa el porcentaje de información de interés público, que se aloja en la Plataforma Nacional de Transparencia</t>
  </si>
  <si>
    <t>Expresa el porcentaje de evidencias de cumplimiento debidamente integradas, las cuales permiten sustentar los reactivos contenidos en las evaluaciones del SEVAC</t>
  </si>
  <si>
    <t>Expresa el número de requisiciones que son debidamente atentidas en el menor tiempo posible</t>
  </si>
  <si>
    <t xml:space="preserve">Mide el número de requisiciones atendids, respecto de las requisiciones recibiddas </t>
  </si>
  <si>
    <t xml:space="preserve">Mide el número de bienes muebles propiedad del municipio, debidamente dados de alta </t>
  </si>
  <si>
    <t>Expresa el número de facturas recibidas por  medios electrónicos</t>
  </si>
  <si>
    <t>Mide el número de facturas validadas y entregadas al Departamento de Compras y Suministros, para realizar el proceso de contabilización</t>
  </si>
  <si>
    <t>Exoresa la cantidad de registros presupuestales de facturas (devengado y ejercido)</t>
  </si>
  <si>
    <t>Expresa la cantidad de pagos a proveedores realizados mediante transferencia bancaria, acorde al calendario de pagos establecido</t>
  </si>
  <si>
    <t>Permite conocer la cantidad de registros contables y presupuestales operados en el sistema de contabilidad</t>
  </si>
  <si>
    <t xml:space="preserve">Expresa la cantidad de transferencias turnadas para su correspondiente firma de autorización </t>
  </si>
  <si>
    <t>Indica el importe del presupuesto ejercico en el ejercicio en curso</t>
  </si>
  <si>
    <t>Expresa el importe del presupuesto ejercido,del Fondo IV, respecto del importe presupuestado</t>
  </si>
  <si>
    <t>Mide la cantidad de  presupuesto de egresos programado para el siguiente ejercicio fiscal</t>
  </si>
  <si>
    <t>Mide la cantidad incidencias registradas, respecto del total de incidencias presentadas.</t>
  </si>
  <si>
    <t>Indica la cantidad de expedientes de personal integrados, en relación  del total de personal</t>
  </si>
  <si>
    <t>Permite conocer la cantiad de simulacros de indencios, sismos e inundaciones realizados</t>
  </si>
  <si>
    <t>Indica la cantidad de señalizaciones de seguridad colocadas en cada área designada</t>
  </si>
  <si>
    <t>Expresa la cantidad de movimientos afiliatorios del personal respecto a IMSS</t>
  </si>
  <si>
    <t>Indica la cantidad de obligaciones pagadas  del total que se hayan solicitado</t>
  </si>
  <si>
    <t>Expresa la cantidad acciones de capacitación impartidas al personal de nuevo ingreso</t>
  </si>
  <si>
    <t>Expresa la cantidad de concilicaciones bancarias realizadas mediante archivos electrónicos</t>
  </si>
  <si>
    <t>Expresa la cantidad de estados financieros impresos, mismos que son generados en el sistema de contabilidad</t>
  </si>
  <si>
    <t>Indica la cantiad de cuadernillos integrados que contienen información financiera</t>
  </si>
  <si>
    <t>Expresa la cantidad de cuadernillos, que contienen información financiera, que han sido enviados a la instancia correspondiente</t>
  </si>
  <si>
    <t>Indica la cantidad de  auxiliares contables impresos  de los impuestos a determinar</t>
  </si>
  <si>
    <t>Expresa la cantidad de impuestos y derechos determinados</t>
  </si>
  <si>
    <t>Permite conocer la  cantidad de impuestos y cuotas  pagados</t>
  </si>
  <si>
    <t>Indica la cantidad de cierres trimestrales gestionados ante la Secretaría de Hacienda.</t>
  </si>
  <si>
    <t>Indica la cantidad de invitaciones de pago repartidas a los contribuyentes con rezago del Impuesto Predial</t>
  </si>
  <si>
    <t>Permite conocer la cantidad de formatos con información de interés público, que ha sido publicada en a Plataforma Nacional de Transparencia</t>
  </si>
  <si>
    <t>Expresa la cantidad de evidencias de cumplimiento debidamente integradas y enviadas para  sustentar los reactivos contenidos en las evaluaciones del SEVAC</t>
  </si>
  <si>
    <t>Indica expedientes unitarios y obras del total de las obras ejecutadas.</t>
  </si>
  <si>
    <t>Indica la proporción de objetivos del PDM alineados al PND.</t>
  </si>
  <si>
    <t>Indica la proporción de objetivos del PDM alineados al PED AGS.</t>
  </si>
  <si>
    <t>Indica el cumplimiento del objetivo.</t>
  </si>
  <si>
    <t>Expresa la proporción de Aspectos Susceptibles de Mejora (ASM) observados que fueron atendidos.</t>
  </si>
  <si>
    <t>Expresa la proporción de dependencias de la Administración Muncipal que participan en la elaboración del informe.</t>
  </si>
  <si>
    <t>Indica la proporción de  POAs elaborados, del total de dependencias del municipio.</t>
  </si>
  <si>
    <t>Indica el porcentaje de revisiones del Plan de Desarrollo Municipal planeados.</t>
  </si>
  <si>
    <t>Indica el porcentaje de dependencias municipales municipal evaluados.</t>
  </si>
  <si>
    <t>Indica la proporción de programas con Pp elaborado.</t>
  </si>
  <si>
    <t xml:space="preserve">Expresa el avance que se tiene de la preparación  de la evaluación de consisitencia </t>
  </si>
  <si>
    <t>Expresa el porcentaje de proyectos de integración de Informe Anual de Actividades planeados.</t>
  </si>
  <si>
    <t xml:space="preserve">Indica el porcentaje de asesorías impartidas a los enlaces </t>
  </si>
  <si>
    <t>Expresa el porcentaje de dependencias que a las que se les dio seguimiento y monitoreo</t>
  </si>
  <si>
    <t>Expresa el avance y realización del proyecto y sus actividades</t>
  </si>
  <si>
    <t>Expresa el avance y realización de la campaña y sus actividades</t>
  </si>
  <si>
    <t>Expresa el número de altas en la platilla de la Dirección</t>
  </si>
  <si>
    <t>Muestra el porcentaje de recursos asignados para el equipamiento</t>
  </si>
  <si>
    <t>Expresa el porcentaje de uniformes asignados a elementos de la policía</t>
  </si>
  <si>
    <t>Expresa el porcentaje de uniformes tácticos asignados a elementos de la policía</t>
  </si>
  <si>
    <t>Expresa el número de elementos del personal de permanencia que aplica la evaluación de control y confianza</t>
  </si>
  <si>
    <t>Expresa el número de campañas que se realizan paraincentivar el ingreso a la corporación</t>
  </si>
  <si>
    <t>Expresa el número de elementos que han sido dados de baja despues no no aprobar las evaluaciones de control de confianza</t>
  </si>
  <si>
    <t>Expresar el nùmero de elemento que han sido benfiiaos con la reestructuaciòn</t>
  </si>
  <si>
    <t>Expresa el número de visitas que se realizan para las platicas con los niños y jóvenes sobre los delitos y su prevención</t>
  </si>
  <si>
    <t>Expresa la participaciòn de los jovenes en prevencipon y la prevencion violecia escolar</t>
  </si>
  <si>
    <t>Expresa el número de porcentaje de avance en la aplicación del reglamento</t>
  </si>
  <si>
    <t>Muestra el número de adquisiones de radio para la policia</t>
  </si>
  <si>
    <t>Muestra el número de unidades radiopratullas  adquiridas</t>
  </si>
  <si>
    <t>Expresa el número de talleres realizados para el personal interno</t>
  </si>
  <si>
    <t>Muestra el número de clases realizadas para el acondicionamiento físico de los elementos</t>
  </si>
  <si>
    <t>Expresa el número de cursos de técnica en la función policial  realizada por los elementos.</t>
  </si>
  <si>
    <t xml:space="preserve">Muestra el número de cursos que realizan los elementos  en materia dederechos humanos </t>
  </si>
  <si>
    <t>Expresa el número de cursos de formación inicial para aspirantes</t>
  </si>
  <si>
    <t xml:space="preserve">Muestra el número de evaluaciones del desempeño realizadas </t>
  </si>
  <si>
    <t>muestra el número de evaluaciones de competencias basicas</t>
  </si>
  <si>
    <t>Muestra el número de  formación Continua en custodias</t>
  </si>
  <si>
    <t>Muestra el número de  formación Continua en  CBFP</t>
  </si>
  <si>
    <t xml:space="preserve">Muestra el número de  formación Continua de mandos </t>
  </si>
  <si>
    <t>Muestra el número de formaciòn continua de Justicia Civica</t>
  </si>
  <si>
    <t xml:space="preserve">Expresa la participación de la policía en las pláticas de diálogos por tu seguridad </t>
  </si>
  <si>
    <t>Del total de actividades programadas este indicador muestra el porcentaje de actividades realizadas.</t>
  </si>
  <si>
    <t>Este indicador muestra el porcentaje de mtto. programado en comparación con el mtto.   Ralizado</t>
  </si>
  <si>
    <t>Este indicador muestra el porcentaje de actividadesprogramadas en comparación con las ralizadas</t>
  </si>
  <si>
    <t>Este indicador muestra el porcentaje de acciones programadas en comparación con las realizadas</t>
  </si>
  <si>
    <t>Expresa el porcentaje de las actividades realizadas.</t>
  </si>
  <si>
    <t>Este indicador muestra el porcentaje de actividades programadas en comparación con las realizadas</t>
  </si>
  <si>
    <t>Este indicador muestra el porcentaje de luminarias adquiridas en comparación con las instaladas</t>
  </si>
  <si>
    <t xml:space="preserve">Del total de vicitantes este indicador muestra el número de vicitantes programados. </t>
  </si>
  <si>
    <t>Del total de personas atendidas  este indicador muestra el numero de personas programadas</t>
  </si>
  <si>
    <t>Del total de tramites realizados este indicador muestra el número de tramites programados</t>
  </si>
  <si>
    <t>Del total de km en mtto. progamados para el municipio, este indicador muestra que número de km en mtto. realizados</t>
  </si>
  <si>
    <t>Del total de riegos  progamados para el municipio, este indicador muestra que número de riegos realizados</t>
  </si>
  <si>
    <t>Del total de las esterilizaciones programadas este indicador muestra que número de esterilizaciones se realizaron</t>
  </si>
  <si>
    <t>Del total de las registros programados este indicador muestra que número de registros se atendierón</t>
  </si>
  <si>
    <t>Del total de reportes recibidos este indicador muestra que número de registros se atendierón</t>
  </si>
  <si>
    <t>Del total de eventos programados este indicador muestra el número de eventos realizados</t>
  </si>
  <si>
    <t>Del total de árboles a plantar este indicador muestra el número de árboles plantados</t>
  </si>
  <si>
    <t xml:space="preserve">  De todos los  contenedores en mal estado este indicador muestra el número de contenedores reparados</t>
  </si>
  <si>
    <t>Del total de la recolección de residuos solidos urbanos, este indicador muestra que número de recolección de residuos se recolecto</t>
  </si>
  <si>
    <t>Del total de km progamados en la Av. Juárez este indicador muestra el número de km barridos</t>
  </si>
  <si>
    <t>Del total de secciones programadas  este indicador muestra el número de secciones a las que se les brindo mantenimiento.</t>
  </si>
  <si>
    <t>Del total de gavetas para construccion programadas  este indicador muestra el número o porcentaje de gavetas construidas.</t>
  </si>
  <si>
    <t>Del total de plantas contempladas este indicador muestra el número de plantas producidas</t>
  </si>
  <si>
    <t>Del total de árboles y plantas contempladas este indicador muestra el número de árboles y plantas donadas</t>
  </si>
  <si>
    <t xml:space="preserve">De los postes programados este indicador muestra el número de postes instalados </t>
  </si>
  <si>
    <t xml:space="preserve">De la luminarias programadas este indicador muestra el número de luminarias adquiridas </t>
  </si>
  <si>
    <t xml:space="preserve">De los reportes solicitados este indicador muestra el número de reportes atendidos </t>
  </si>
  <si>
    <t xml:space="preserve">Expresa cuántas  asistencias tuvieron a los eventos o reuniones. </t>
  </si>
  <si>
    <t xml:space="preserve">Expresa la catidad de ciudadania atendida </t>
  </si>
  <si>
    <t>Expresa la cantidad de campañas inpartidas</t>
  </si>
  <si>
    <t>Expresa cuántas peticiones para Fiestas Patrias obtuvieron solución de las que fueron presentadas .</t>
  </si>
  <si>
    <t xml:space="preserve">Expresa la proporción de eventos realizados, del total programado </t>
  </si>
  <si>
    <t>Expresa la proporción de talleres realizados, del total programado.</t>
  </si>
  <si>
    <t>Expresa la proporción de mujeres beneficiadas con talleres de habilidades e información preventiva.</t>
  </si>
  <si>
    <t>Expresa la proporción de gestiones realizadas</t>
  </si>
  <si>
    <t xml:space="preserve">Expresa la catidad de correspondencia atendida </t>
  </si>
  <si>
    <t>Exresa la cantidad de participantes en el programa</t>
  </si>
  <si>
    <t>Expresa lacantidad de Jóvenes emprendedores</t>
  </si>
  <si>
    <t>Expresa la cantidad de estudiantes apoyados</t>
  </si>
  <si>
    <t>Expresa el porcentaje de personas con discapacidad acreditada</t>
  </si>
  <si>
    <t>Expresa cuántas peticiones para Educación obtuvieron solución de las que fueron presentadas .</t>
  </si>
  <si>
    <t>Expresa cuántas peticiones para eventos Religiosos obtuvieron solución de las que fueron presentadas .</t>
  </si>
  <si>
    <t>Expresa cuántas peticiones para eventos Culturales obtuvieron solución de las que fueron presentadas .</t>
  </si>
  <si>
    <t>Expresa cuántas peticiones de Salud  obtuvieron solución de las que fueron presentadas .</t>
  </si>
  <si>
    <t>Expresa cuántas peticiones de Deportistas  obtuvieron solución de las que fueron presentadas .</t>
  </si>
  <si>
    <t>Expresa cuántas peticiones de Traslados  obtuvieron solución de las que fueron presentadas .</t>
  </si>
  <si>
    <t>Expresa cuántas peticiones Alimenticias  obtuvieron solución de las que fueron presentadas .</t>
  </si>
  <si>
    <t>Expresa cuántas peticiones de Construcción  obtuvieron solución de las que fueron presentadas .</t>
  </si>
  <si>
    <t>Expresa cuántas peticiones de Funerales  obtuvieron solución de las que fueron presentadas .</t>
  </si>
  <si>
    <t>Expresa la proporción de mujeres  convocadas.</t>
  </si>
  <si>
    <t>Expresa el porcentaje de servidoras y servidores públicos capacitados ante el total de servidores y servidoras públicas de la admnistración.</t>
  </si>
  <si>
    <t>Expresa el trabajo coordinado entre los diferentes niveles de gobierno.</t>
  </si>
  <si>
    <t>Expresa el porcentaje de colaboraciones con las diversas áreas de la administracion concretadas.</t>
  </si>
  <si>
    <t xml:space="preserve">Expresa la proporción de mujeres en talleres de fortalecimiento de habilidades </t>
  </si>
  <si>
    <t xml:space="preserve">Expresa la proporción de mujeres que recibe la información </t>
  </si>
  <si>
    <t>Expresa el porcentaje de gestiones realizadas en instituciones publicas y privadas</t>
  </si>
  <si>
    <t>Expresa el porcentaje de mujeres beneficiadas con servicios integrales de salud</t>
  </si>
  <si>
    <t>Expresa el porcentaje de mujeres que fueron atendidas en el programa</t>
  </si>
  <si>
    <t>Realizar manteniento de cisternas, tanques y pozos</t>
  </si>
  <si>
    <t xml:space="preserve">((Número de becas y despensa entregadas) / (total de becas despensas programadas)) x 100 </t>
  </si>
  <si>
    <t xml:space="preserve">(( Número de despensas entregadas)/(Total de despensas programadas)) x 100
</t>
  </si>
  <si>
    <t xml:space="preserve">((Eventos programados)/(Total eventos realizados)) x 100 </t>
  </si>
  <si>
    <t>((Gestiones realizadas)/(Total de campañas realizadas)) x 100</t>
  </si>
  <si>
    <t>((Solicitudes recibidas) /(Contra las gestiones realizadas) )x 100</t>
  </si>
  <si>
    <t>((Traslados realizados)/(contra  traslados programados)) x 100</t>
  </si>
  <si>
    <t>((Participación de juegos deportivos)/(contra  juegos programados)) x 100</t>
  </si>
  <si>
    <t>((Solicitudes realizadas)/(Contra las accionenes realizadas)) x100</t>
  </si>
  <si>
    <t>((Porcentaje de Apoyos Solicitados)/(Porcentaje de Apoyos Entregados))x 100</t>
  </si>
  <si>
    <t>((Porcentaje de platicas impartidas)/(Platicas programadas)x 100</t>
  </si>
  <si>
    <t>((GESTIONES REALIZADAS) /(TOTAL DE DONACIONES REECIBIDAS )) x 100</t>
  </si>
  <si>
    <t>((Atencion psicológicas solicitadas)/(Total de atencion psicológicas brindadas)) x 100</t>
  </si>
  <si>
    <t>((Vinculaciones escolares programadas)/(Total de Vinculaciones realizadas)) x 100</t>
  </si>
  <si>
    <t xml:space="preserve">((Número de Talleres realizados)/(Total de talleres programados))x100 </t>
  </si>
  <si>
    <t>((actividades realizadas)/(Total de actividades programadas))x100</t>
  </si>
  <si>
    <t>((Actividades realizadas)(Total de actividades programadas))x100</t>
  </si>
  <si>
    <t>(( Asesorias brindadas)/(Asesorias Solicitadas))x100</t>
  </si>
  <si>
    <t>((Porcentaje de Asesorias Brindadas)/(Total de asesorias solicitadas)) x 100</t>
  </si>
  <si>
    <t>((Porcentaje de Asesorias Brindadas)/(Total de asesorias solicitadas)) x 103</t>
  </si>
  <si>
    <t>((Porcentaje de Asesorias Brindadas)/(Total de asesorias solicitadas)) x 104</t>
  </si>
  <si>
    <t>((Porcentaje de Asesorias Brindadas)/(Total de asesorias solicitadas)) x 108</t>
  </si>
  <si>
    <t>((Porcentaje de Asesorias Brindadas)/(Total de asesorias solicitadas)) x 182</t>
  </si>
  <si>
    <t>((Porcentaje de Asesorias Brindadas)/(Total de asesorias solicitadas)) x 183</t>
  </si>
  <si>
    <t>((Porcentaje de Asesorias Brindadas)/(Total de asesorias solicitadas)) x 184</t>
  </si>
  <si>
    <t>((Porcentaje de Asesorias Brindadas)/(Total de asesorias solicitadas)) x 185</t>
  </si>
  <si>
    <t>((Porcentaje de Asesorias Brindadas)/(Total de asesorias solicitadas)) x 186</t>
  </si>
  <si>
    <t>((Número de Asesorias Brindadas)/(Total de asesorias solicitadas)) x 187</t>
  </si>
  <si>
    <t>((Número de demandas realizadaa)/(total de demandas)) x 100</t>
  </si>
  <si>
    <t>((total de personas que solicitan representación)/(Total de casos representados)) x 100</t>
  </si>
  <si>
    <t>((Platicas en temas juridicos impartidasl)/(Total de Platicas)) x 100</t>
  </si>
  <si>
    <t>((Convenios elaborados)/(Total de Convenios solicitados)) x 100</t>
  </si>
  <si>
    <t>((Platicas Prematrimoniales brindadas)/(Total de Platicas Programadas)) x 100</t>
  </si>
  <si>
    <t>((Total de permisos otorgados)/(Total de permisos solicitados)) x 100</t>
  </si>
  <si>
    <t>((Número de asistencia jurídica otorgadas
)/(total de asistencia jurídicas proyectadas)) x 100</t>
  </si>
  <si>
    <t>((Número de normas juridicas actualizados y revisadas)/(total de normas juridicas actualizadas y revisadas proyectadas  en el municipio)) x 100</t>
  </si>
  <si>
    <t>((Número de conductas antisociales atendidas
)/(total de conductas antisociales proyectadas)) x 100</t>
  </si>
  <si>
    <t>((Número de Convenios realizados
)/(total de Convenios proyectados )) x 100</t>
  </si>
  <si>
    <t>((Número de asesorías realizadas
)/(total de asesorías proyectadas)) x 100</t>
  </si>
  <si>
    <t>((Número de juicios atendidos
)/(total de juicios proyectados)) x 100</t>
  </si>
  <si>
    <t>((Número de instrumentos jurídicos realizados
)/(total de instrumentos jurídicos proyectados)) x 100</t>
  </si>
  <si>
    <t>((Número de Audiencias desahogadas.
)/(total de audiencias  proyectadas)) x 100</t>
  </si>
  <si>
    <t>((Número de asesorías brindadas
)/(total de asesorías proyectadas)) x 100</t>
  </si>
  <si>
    <t>((Número de  docuemntos realizados.
)/(total de documentos  proyectadas)) x 100</t>
  </si>
  <si>
    <t>((Número de  Contratos realizados.
)/(total de Contratos  proyectadas)) x 100</t>
  </si>
  <si>
    <t>((Número de Propuesta de reforma realizada
)/(total de propuesta de reforma proyectada)) x 100</t>
  </si>
  <si>
    <t>((Número de  calificaciones realizadas.
)/(total de calificaciones  proyectadas)) x 100</t>
  </si>
  <si>
    <t>((Número de  recalificaciones realizados.
)/(total de recalificaciones  proyectadas)) x 100</t>
  </si>
  <si>
    <t>(Acciones deTrasparencia atendidas/Acciónes de Transparencia Requeridas) x100</t>
  </si>
  <si>
    <t>(Número de auditorías realizadas/Total de auditorías programadas) x 100</t>
  </si>
  <si>
    <t>(Número de investigaciones realizadas/Total de investigaciones determinadas)  x 100</t>
  </si>
  <si>
    <t>(Número de expedientes substanciados/(Total de expedientes recibidos) x 100</t>
  </si>
  <si>
    <t xml:space="preserve">((Solicitudes contestadas/Total de solicitudes recibidas) x 100 </t>
  </si>
  <si>
    <t xml:space="preserve">(Formatos publicados en la Página Web/Total de formatos que establece la Ley Genera) x 100 </t>
  </si>
  <si>
    <t>(Arqueos Aplicados/total de Arqueos)x100</t>
  </si>
  <si>
    <t>(Número de superviciones realizadas/Total de supervicionesprogramadas) x 100</t>
  </si>
  <si>
    <t>(Trámites a simplificar/trámites simplificados)x100</t>
  </si>
  <si>
    <t>(Establece el número de Formatos en la Web/Formatos realizados)x100</t>
  </si>
  <si>
    <t>Numerador: Cantidad de expedientes unitarios y obras
Denominador: total de obras ejecutadas*100</t>
  </si>
  <si>
    <t>((Número de objetivos alineados al PND)/(Total de objetivos del PDM)) x 100</t>
  </si>
  <si>
    <t>((Número de objetivos alineados al PED)/(Total de objetivos del PDM)) x 100</t>
  </si>
  <si>
    <t>((Propuesta entregada )/(Entrega programada))</t>
  </si>
  <si>
    <t>((Cantidad de puntos obtenidos en la Evaluación de Consistencia)/(Total de puntos posibles)) x 100</t>
  </si>
  <si>
    <t>((Número de dependencias que participan en el informe )/(Total de dependencias del municipio)) x 100</t>
  </si>
  <si>
    <t>((Número de POAs elaborados )/(Total de dependencias del municipio)) x 100</t>
  </si>
  <si>
    <t>((Número de revisiones al PDM programadas)/(Total de revisiones al PDM realizadas)) x 100</t>
  </si>
  <si>
    <t>((Número de dependencias municipales monitoreadas)/(Total de dependencias de la administración Municipal)) x 100</t>
  </si>
  <si>
    <t>((Número de Programas presupuestales (Pp)   elaborados)/(Total de proyectados)) x 100</t>
  </si>
  <si>
    <t>((Número de puntos de avance en la Evaluación de consistencia y resultados )/(Total de puntos de la evaluación de consistencia)) x 100</t>
  </si>
  <si>
    <t>((Número de de informes de actividades realizados )/(Total de informes de actividades proyectados)) x 100</t>
  </si>
  <si>
    <t>((Número de asesorias aplicadas)/( Total de asesorias programadas)) x 100</t>
  </si>
  <si>
    <t>((Número de dependencias monitoreadas)/(Total de dependencias)) x 100</t>
  </si>
  <si>
    <t>((Número de avance en las actividades)/(Número de actividades programadas ))  x 100</t>
  </si>
  <si>
    <t>((Número de avance en las actividades)/(Número de actividades programadas)) x 100</t>
  </si>
  <si>
    <t>((Número de avance en las actividades)/(Número de actividades programadas))  x 100</t>
  </si>
  <si>
    <t>((Número de avance en las actividades)/(Número de actividades programadas )) x100</t>
  </si>
  <si>
    <t>Número de avance en las actividades)Número de actividades programadas)) x 100</t>
  </si>
  <si>
    <t>Número de avance en las actividades)/(Número de actividades programadas)) x 100</t>
  </si>
  <si>
    <t>((Número de altas registradas)/( total de altas programadas)) x 100</t>
  </si>
  <si>
    <t>((Número de presupesto asignado para el equipamiento)/( total de presupuesto programad)) x100</t>
  </si>
  <si>
    <t>((Número de uniformes asignados para el personal)/( total de uniformes programados)) x100</t>
  </si>
  <si>
    <t>((Número de uniformes  tácticos asignados para el personal operativo)/(total de uniformes tácticos programado)) x 100</t>
  </si>
  <si>
    <t>(( Número de equipos asignados para el personal)/(Número de equipos asignados para el personal)) x100</t>
  </si>
  <si>
    <t>((Número de elementos que realizaron a evaluación de control y confianza)/( total de elementos programados  que realizaron la evaluación de control y confianza))  x 100</t>
  </si>
  <si>
    <t>((Número de elementos que realizaron a evaluación de control y confianza)/( total de elementos programados  que realizaron la evaluación de control y confianza)) x100</t>
  </si>
  <si>
    <t>((Número de campañas realizadas)/)total de campañas programada)) x100</t>
  </si>
  <si>
    <t>((Número de elementos que no aprobaron la evaluación de control de confianza)/(total de elementos no aporbados que causaron baj)) x100</t>
  </si>
  <si>
    <t>((Número de escuelas de educación básica y media y visitadas)/( total de escuelas de educación básica y media ubicadas en el municipio)) x00</t>
  </si>
  <si>
    <t>((Número de programas)/( total de programas de prevencion  aplicados)) x100</t>
  </si>
  <si>
    <t>((Número de actividades del reglamento aplicadas/(total de actividades del reglamento interno de seguridad pública)) x100</t>
  </si>
  <si>
    <t>((Número de adquisiones realizadas)
 total de adquisiciones programadas)) x100</t>
  </si>
  <si>
    <t>(( Número de adquisiones realizadas)/(total de adquisiciones programada)) x100</t>
  </si>
  <si>
    <t>((Número de adquisiones realizadas)/(total de adquisiciones programadas)) x00</t>
  </si>
  <si>
    <t>(( Número de clases realizadas)/( otal de clases programada)) x 100</t>
  </si>
  <si>
    <t>((Número de cursos de técnica en la función policial impartidos)/(total de cursos de tecnicas de la funcion policial programado)) x100</t>
  </si>
  <si>
    <t>((Número de cursos de formación contínua impartidos en la materia de derechos humanos)/( total de cursos de formaciòn continua impartidos en materia de derechos humanos  programados)) x100</t>
  </si>
  <si>
    <t>((Número de cursos de formación inicial impartidos)/(total de cursos de formación inicial programado)) x100</t>
  </si>
  <si>
    <t>((Número de evaluaciones del desempeño realizados)/(total de evaluaciones del desempeño programada)) x100</t>
  </si>
  <si>
    <t>((Número de evaluaciones de competencias basicas en la funcion policial realizadas)/(total de evaluaciones de competencias basicas en la funcion policial programado)) x100</t>
  </si>
  <si>
    <t>((Número de evaluaciones de formaciòn continua custodias realizadas)/(total de formacion continua en custodias programado)) x100</t>
  </si>
  <si>
    <t>((Número  de formaciòn continua en CBF Prealizadas)/(total de formaciòn continua CBFP-programado)) x100</t>
  </si>
  <si>
    <t>((Número de  formaciòn continua  de mandos realizadas)/(total de formaciòn continua de mandos  realizadasprogramado)) x100</t>
  </si>
  <si>
    <t>((Número de  formaciòn continua de justicia civicarealizadas)/(total de de formaciòn continua de justicia civica programado)) x100</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</si>
  <si>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</si>
  <si>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</si>
  <si>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(No. de actividades realizadas)/(No. de actividades progamadas) x 100.</t>
  </si>
  <si>
    <t>(Porcentaje del mtto.programado)/
(Porcentaje de mtto realizado)x100</t>
  </si>
  <si>
    <t>(Porcentaje de actividades programadas)/
(Porcentaje de actividades realizadas )x100</t>
  </si>
  <si>
    <t>(Porcentaje de actividades programadas)
Porcentaje de actividades realizadas )x100</t>
  </si>
  <si>
    <t>(Número de actividades realizadas)/(Número de actividades progamadas) x 100</t>
  </si>
  <si>
    <t>(Porcentaje de instalaciones programadas)/
(Porcentaje de  instaladas realizadas )x100</t>
  </si>
  <si>
    <t>(Porcentaje de las luminarias adquiridas)/
(Porcentaje de luminarias instaladas )x100</t>
  </si>
  <si>
    <t>Número de visitantes)/( total de vicitantes programados) x100</t>
  </si>
  <si>
    <t>(No. de personas atendidas)/(No. de personas progamadas) x 100.</t>
  </si>
  <si>
    <t>(No. de tramites realizados)/(No. de tramites  progamados) x 100.</t>
  </si>
  <si>
    <t>(Número total de km en mtto.programados)/ (total de km en mtto. realizado) x100</t>
  </si>
  <si>
    <t>(Número de riegos programados ) / (total de riegos realizados) x100</t>
  </si>
  <si>
    <t>(Número de esterilizaciones programadas)/(total de esterizaciones realizadas)x100</t>
  </si>
  <si>
    <t>(Número de registros programados)/(total de registros atendidos)x100</t>
  </si>
  <si>
    <t>(Número de reportes recibidos)/(total de reportes atendidos)x100</t>
  </si>
  <si>
    <t>(Número de eventos programados)/(total de eventos realizados)x100</t>
  </si>
  <si>
    <t>(Número de árboles a plantar )/(total de árboles plantados) x100</t>
  </si>
  <si>
    <t>Número de contenedores en mal estado)/( total de contenedores reparados) x100</t>
  </si>
  <si>
    <t>(Número de toneladas programadas para la recoleccion de RSU)/
(total de toneladas recolectadas de RSU)x100</t>
  </si>
  <si>
    <t>(Número de km progamados)/
(Total de km realizados) x100</t>
  </si>
  <si>
    <t>(Número de secciones programadas)/(Número total de secciones atendidas) x100</t>
  </si>
  <si>
    <t xml:space="preserve">(Número de gavetas para construccion programadas)/(Número total de gavetas construidas) x100 </t>
  </si>
  <si>
    <t>(Número de plantas contempladas)/(total de plantas producidas) x100</t>
  </si>
  <si>
    <t>(Número de árboles y plantas contemplados)/
(Total de árboles y plantas donadas) x100</t>
  </si>
  <si>
    <t>(Número de postes progamados)/( total de postes instaldos) x 100</t>
  </si>
  <si>
    <t>(Número de luminarias progamados)/( total de luminarias adquiridas ) x 100</t>
  </si>
  <si>
    <t>(Número de reportes solicitados)/( total de reportes atendidos) x 100</t>
  </si>
  <si>
    <t>((Porcentaje de asistentes a eventos)/(Total de asistentes a eventos))*100%</t>
  </si>
  <si>
    <t>((Porcentaje  de ciudadania atendida)/(Total de ciudadania  asistida))*100%</t>
  </si>
  <si>
    <t>((Porcentaje de campañas impartidas /(total de campañas))*100</t>
  </si>
  <si>
    <t xml:space="preserve"> Porcentaje de peticiones resueltas / Total de peticiones presentadas*100</t>
  </si>
  <si>
    <t>((Porcentaje de eventos realizados)/(total de eventos programados)) x 100</t>
  </si>
  <si>
    <t>((Porcentaje de talleres realizados)/(Total de talleres programados)) x 100</t>
  </si>
  <si>
    <t>((Porcentaje de mujeres beneficiadas)/(Total de mujeres programado))*100</t>
  </si>
  <si>
    <t>((Porcentaje de mujeres atendidas)/(Total de mujeres solicitantes))*100</t>
  </si>
  <si>
    <t>((Cantidad de asistentes a eventos)/(Total de asistentes a eventos))*100%</t>
  </si>
  <si>
    <t>((Cantidad de ciudadania atendida)/(Total de ciudadania recibida))*100%</t>
  </si>
  <si>
    <t>((Cantidad de correspondencia atendida)/(Total de correspondecia recibida))*100%</t>
  </si>
  <si>
    <t>((cantidad de participantes ascistidos)/(total de participantes))*100</t>
  </si>
  <si>
    <t>((Cantidad de jóvenes emprendedores)/(total de jovenes emprendedores en el programa))*100</t>
  </si>
  <si>
    <t>Cantidad de estudiantes apoyados/total de estudiantes</t>
  </si>
  <si>
    <t>((Número de personas con dicapacidad atendidads)/(Total de personas con discapacidad))</t>
  </si>
  <si>
    <t xml:space="preserve"> Cantidad de peticiones resueltas / Total de peticiones presentadas*100</t>
  </si>
  <si>
    <t>((Número de Mujeres asistentes)/(Total de mujeres convocadas)) x 100</t>
  </si>
  <si>
    <t>((Número de capacitaciores realizadas)/(Total de capacitaciones programadas)) x 100</t>
  </si>
  <si>
    <t>((Número de colaboraciones realizadas)/(Total de colaboraciones programadas)) x 100</t>
  </si>
  <si>
    <t>(( Numero  de mujeres beneficiadas con taller de habilidades)/(Total de mujeres beneficiadas con taller de habilidades)) x 100</t>
  </si>
  <si>
    <t>((Número de pláticas brindadas)/(Total de pláticas de prevención programadas)) x 100</t>
  </si>
  <si>
    <t>((Número de gestiones realizadas)/(Total de gestiones programadas)) x 100</t>
  </si>
  <si>
    <t>((Número de mujeres beneficiadas)/(Total de mujeres solicitantes)) x 100</t>
  </si>
  <si>
    <t>((Número de canalizaciones realizadas)/(Total de canalizaciones solicitadas)) x 100</t>
  </si>
  <si>
    <t>(( Porcentaje de acciones realizadas)/(Numero de acciones programadas)</t>
  </si>
  <si>
    <t>Porcentaje</t>
  </si>
  <si>
    <t xml:space="preserve">Porcentaje </t>
  </si>
  <si>
    <t>PORCENTAJE</t>
  </si>
  <si>
    <t>Númerico</t>
  </si>
  <si>
    <t>Número</t>
  </si>
  <si>
    <t>Numérico</t>
  </si>
  <si>
    <t>Comisión</t>
  </si>
  <si>
    <t>porcentaje</t>
  </si>
  <si>
    <t>No disponible</t>
  </si>
  <si>
    <t>No disponible.</t>
  </si>
  <si>
    <t>no disponible</t>
  </si>
  <si>
    <t xml:space="preserve">Ascendente </t>
  </si>
  <si>
    <t xml:space="preserve">Descendente </t>
  </si>
  <si>
    <t>DIF</t>
  </si>
  <si>
    <t>CONTRALORIA MUNICIPAL</t>
  </si>
  <si>
    <t xml:space="preserve">DESARROLLO URBANO </t>
  </si>
  <si>
    <t>FINANZAS Y ADMINSTRACIÓN</t>
  </si>
  <si>
    <t>OBRAS PÚBLICAS</t>
  </si>
  <si>
    <t xml:space="preserve">PLANEACIÓN Y EVALUACIÓN </t>
  </si>
  <si>
    <t>SERVICIOS PÚBLICOS Y ECOLOGÍA</t>
  </si>
  <si>
    <t>Evaluación de Consistencia y Resultados (Evaluación Externa) 2019</t>
  </si>
  <si>
    <t>Gestiones realizadas</t>
  </si>
  <si>
    <t xml:space="preserve">DESPENSAS </t>
  </si>
  <si>
    <t>LECHE PARA TODOS, DISPENSADOR SAN FRANCISCO DE LOS ROMO</t>
  </si>
  <si>
    <t xml:space="preserve">CALENTADORES SOLARES </t>
  </si>
  <si>
    <t>IMPULSO AL COMERCIO</t>
  </si>
  <si>
    <t>PINTURA PARA FACHADAS</t>
  </si>
  <si>
    <t xml:space="preserve">PEQUEÑOS COMERCIANTES </t>
  </si>
  <si>
    <t xml:space="preserve">1.1. Construir Cuartos Dormitorio, cuartos para cocina, cuartos para baño y calentadores solares </t>
  </si>
  <si>
    <t xml:space="preserve">2.1. Estímulos a la educación básica  </t>
  </si>
  <si>
    <t xml:space="preserve">4.1 Realizar la expo escolar
</t>
  </si>
  <si>
    <t xml:space="preserve">5.1. Despensas </t>
  </si>
  <si>
    <t xml:space="preserve">6.1 Leche para todos, Dispensador San Francisco de los Romo </t>
  </si>
  <si>
    <t xml:space="preserve">7.1 Calentadores Solares </t>
  </si>
  <si>
    <t xml:space="preserve">8.1 Impulso al Comercio </t>
  </si>
  <si>
    <t xml:space="preserve">9.1 Pintura para Fachadas </t>
  </si>
  <si>
    <t xml:space="preserve">10.1 Pequeños Comercianes </t>
  </si>
  <si>
    <t xml:space="preserve">Porcentaje de calentadores entregados </t>
  </si>
  <si>
    <t>Asistencia Social Alimentaria</t>
  </si>
  <si>
    <t>Atención a Personas Adultas Mayores</t>
  </si>
  <si>
    <t>Gestión y vinculación con empresas</t>
  </si>
  <si>
    <t>Elalaboracion y entrega de desayunos calientes en sus domicilios, para personas en un grado muy alto de vulnerabilidad</t>
  </si>
  <si>
    <t>Atención al adulto mayor</t>
  </si>
  <si>
    <t>Juegos Deportivos y Culturales</t>
  </si>
  <si>
    <t>Día del Abuelo</t>
  </si>
  <si>
    <t>DIF Trabajo Social</t>
  </si>
  <si>
    <t xml:space="preserve"> Reclasificación y reconsideración de multas y sanciones por  contravenir  la Ley de Vialidad del Estado y las Disposiciones de Tránsito del Municipio de San Francisco de los Romo y demás aplicables.</t>
  </si>
  <si>
    <t>ENTREGA RECEPCION 2019-2021</t>
  </si>
  <si>
    <t>Realizar la Sustanciación del  Procedimientos Administrativos</t>
  </si>
  <si>
    <t>Proceso de Entrega Recepción, Administración 2019-2021</t>
  </si>
  <si>
    <t>Distribuir 1000 invitaciones de pago en fraccionamientos con mayor rezago</t>
  </si>
  <si>
    <t>Distribuir 1000 invitaciones de pago en comunidades con mayor rezago</t>
  </si>
  <si>
    <t>Realizar un sorteo de un vehiculo entre los contribuyentes que realizaron su pago del impuesto a la propiedad raíz durante el periodo del 02 de enero al 30 de julio de 2021</t>
  </si>
  <si>
    <t xml:space="preserve"> Adquirir uniformes   para personal operativo</t>
  </si>
  <si>
    <t xml:space="preserve"> Aplicar el exámen de evaluación de control y confianza para personal  aspirante</t>
  </si>
  <si>
    <t>Rehabilitacion de iluminacion de unidades deportivas.</t>
  </si>
  <si>
    <t>Equipamiento de camión cisterna.</t>
  </si>
  <si>
    <t>Mantenimiento preventivo-correctivo de maquinaria.</t>
  </si>
  <si>
    <t>Equipamento para personal operativo.</t>
  </si>
  <si>
    <t>Remodelación del sistema electrico de edificios municipales</t>
  </si>
  <si>
    <t>Equipamiento para mantenimiento de arbolado urbano</t>
  </si>
  <si>
    <t>Mantenimiento  preventivo - correctivo</t>
  </si>
  <si>
    <r>
      <rPr>
        <sz val="11"/>
        <rFont val="Arial"/>
        <family val="2"/>
      </rPr>
      <t>Atender a los vicitantes</t>
    </r>
    <r>
      <rPr>
        <sz val="11"/>
        <color theme="3" tint="-0.499984740745262"/>
        <rFont val="Arial"/>
        <family val="2"/>
      </rPr>
      <t xml:space="preserve"> </t>
    </r>
    <r>
      <rPr>
        <sz val="11"/>
        <color theme="1"/>
        <rFont val="Arial"/>
        <family val="2"/>
      </rPr>
      <t>dia 2 de Noviembre mediante una jornada ampliada de servicio.</t>
    </r>
  </si>
  <si>
    <r>
      <rPr>
        <sz val="11"/>
        <rFont val="Arial"/>
        <family val="2"/>
      </rPr>
      <t>Atencion y orientacion a visitantes durante el dia 2 de noviembre mediante una jornada ampliada de servicio.</t>
    </r>
    <r>
      <rPr>
        <sz val="11"/>
        <color theme="3" tint="-0.499984740745262"/>
        <rFont val="Arial"/>
        <family val="2"/>
      </rPr>
      <t xml:space="preserve"> </t>
    </r>
  </si>
  <si>
    <r>
      <rPr>
        <sz val="11"/>
        <rFont val="Arial"/>
        <family val="2"/>
      </rPr>
      <t>Realizacion de tramites</t>
    </r>
    <r>
      <rPr>
        <sz val="11"/>
        <color theme="1"/>
        <rFont val="Arial"/>
        <family val="2"/>
      </rPr>
      <t xml:space="preserve"> administrativos durante el dia 2 de noviembre mediante una jornada ampliada de servicio.</t>
    </r>
  </si>
  <si>
    <t>Realizar 100 esterilizaciones anualmente</t>
  </si>
  <si>
    <t>Registro de 100 mascotas en el padrón municipal de mascotas al año</t>
  </si>
  <si>
    <t>Atender 100 reportes anuales sobre control canino</t>
  </si>
  <si>
    <t xml:space="preserve">Realizar jornada de limpieza en la Cabecera Municipal una vez al año </t>
  </si>
  <si>
    <t>Construccion de 10 Gavetas para renta.</t>
  </si>
  <si>
    <t>Crecimiento de áreas verdes, Donar 20 plantas al mes</t>
  </si>
  <si>
    <t>Adquisiccion de rollos de  cableado electrico.</t>
  </si>
  <si>
    <t>Colocacion de reflectores.</t>
  </si>
  <si>
    <t xml:space="preserve">Porcentaje de cobertura de instituciones educativas atendidas. </t>
  </si>
  <si>
    <t>No. de Entrega Recepción</t>
  </si>
  <si>
    <t>Expresa la proporción de cuarto dormitorio, cuarto para cocina, y cuarto para baño programados, que fueron construidos.</t>
  </si>
  <si>
    <t xml:space="preserve">Expresa la proporción del total de negocios programados  y familias programadas,  que fueron atendidos y atendidas  </t>
  </si>
  <si>
    <t>Expresa la proporción del total de litros de leche programados, que fueron entregados.</t>
  </si>
  <si>
    <t>Expresa la proporción de calentadores  programados, que fueron entregados.</t>
  </si>
  <si>
    <t>Expresas la proporción de micro apoyos programados que fueron entregados.</t>
  </si>
  <si>
    <t>Expresa la proporción de viviendas o local comercial,  que fueron apoyados</t>
  </si>
  <si>
    <t>Expresas la proporción de pequeños comercios programados que fueron atendidos.</t>
  </si>
  <si>
    <t>expresa el porcentaje de desayunos elaborados y entregados</t>
  </si>
  <si>
    <t xml:space="preserve">Porcentaje de sesiones efectuadas. </t>
  </si>
  <si>
    <t>Expresa el procentaje de juegos deportivos y culturales realizados</t>
  </si>
  <si>
    <t>Expresa el procentaje de eventos realizados</t>
  </si>
  <si>
    <t xml:space="preserve">Expresar el porcentaje de los talleres </t>
  </si>
  <si>
    <t>Expresar el porcentaje de niños y adolescentes inscritos</t>
  </si>
  <si>
    <t>DE LAS VISITAS REALIZADAS INDICARA CUANTAS EMPRESAS REALIZAN LA DONACIÓN</t>
  </si>
  <si>
    <t>DE LAS DONACIONES RECIBIDAS, EXPRESA LA CANTIDAD DE DONACIONES    ENTREGADAS</t>
  </si>
  <si>
    <t>DE LOS EVENTOS PROGRAMADOS, EXPRESARA LA CANTIDAD DE EMPRESARIOS RECONOCIDOS</t>
  </si>
  <si>
    <t xml:space="preserve">Cobertura de los traslados a las diferentes insituciones para su atención. </t>
  </si>
  <si>
    <t>Expresa el nivel de cobertura de las asesorias psicológicas programadas</t>
  </si>
  <si>
    <t>Expresa el porcentaje de canalizaciones atendidas.</t>
  </si>
  <si>
    <t xml:space="preserve">Expresa el porcentaje de talleres de desarrollo humano realizado. </t>
  </si>
  <si>
    <t>Expresa el porcentaje de pláticas preventivas sobre deserción escolar impartidas</t>
  </si>
  <si>
    <t xml:space="preserve"> Expresar el porcentaje de personas participantes en las pláticas de Prevención de acoso escolar</t>
  </si>
  <si>
    <t>Expresa el nivel de cobertura de las pláticas realizadas</t>
  </si>
  <si>
    <t>Expresa el número de talleres realizados de niños, niñas y adolescentes beneficiados; del total programado.</t>
  </si>
  <si>
    <t xml:space="preserve"> Expresar el porcentaje de medicamentos donados.</t>
  </si>
  <si>
    <t>Expresa el porcentaje de pláticas de comunicación impartidas</t>
  </si>
  <si>
    <t>Expresa el porcentaje de pláticas de prevención programadas</t>
  </si>
  <si>
    <t>Expresa el porcentaje de vinculaciones realizadas</t>
  </si>
  <si>
    <t>Expresa el porcentaje de platicas  sobre la responsabilidad paterna atendidas</t>
  </si>
  <si>
    <t>Expresa el porcentaje de platicas  de crianza positiva impartidas.</t>
  </si>
  <si>
    <t>Expresa el porcentaje de talleres de prevencion del embarazo adolescente realizado</t>
  </si>
  <si>
    <t>De las personas que son detenidas por cometer alguna falta administrativa, este indicador mostrará que número de detenciones fueron reclasificadas por el Juez Calificador del Municipio.</t>
  </si>
  <si>
    <t>Indica la proporción de No. de unidades  evaluadas sobre las Unidades Administrativas programadas</t>
  </si>
  <si>
    <t xml:space="preserve">Indica el No. de Entrega-Recepción </t>
  </si>
  <si>
    <t>Expresa el número resguardos de bienes muebles propiedad del municipio.</t>
  </si>
  <si>
    <t xml:space="preserve">Expresa la cantidad de sorteos realizados entre los causantes del impuesto a la propiedad raíz. </t>
  </si>
  <si>
    <t>Del total de relfectores y rollos programados este indicador muestra porcentaje de reflectores y rollos  adquiridos.</t>
  </si>
  <si>
    <t>Del total de las refacciones adqiridas este indicador muestra porcentaje de refacciones  adquiridos.</t>
  </si>
  <si>
    <t>Del total de mantenimientos realizados este indicador muestra el  porcentaje de mantenimientos realizados.</t>
  </si>
  <si>
    <t>Del total de equipamiento para personal operativo realizados este indicador muestra el  porcentaje de equipamento personal  adquirido.</t>
  </si>
  <si>
    <t>Del total de equipamiento para personal operativo realizados este indicador muestra el  porcentaje de equipamiento personal realizados.</t>
  </si>
  <si>
    <t>Del total del material electrico y electronico adqirido el indicador muestra  el porcentaje de material electrico y electronico adquirido</t>
  </si>
  <si>
    <t>De los rollos de cable programados este indicador muestra el número rollos adquiridos.</t>
  </si>
  <si>
    <t xml:space="preserve">De los reflectores programadas este indicador muestra el número de reflectores adquiridos. </t>
  </si>
  <si>
    <t xml:space="preserve">(( Número de cuarto dormitorio, cuarto para cocina y cuarto para baño construidos)/(Total de cuartos dormitorio programados)) x 100
</t>
  </si>
  <si>
    <t xml:space="preserve">(( Número de negocios y familias )/(Total de  negocios y familias programadas)) x 100
</t>
  </si>
  <si>
    <t xml:space="preserve">(( Número de litros entregados)/(Total de litros  programados)) x 100
</t>
  </si>
  <si>
    <t xml:space="preserve">(( Número de calentadores entregados)/(Total de calentadores programados)) x 100
</t>
  </si>
  <si>
    <t>( Numero de apoyos programados entre numero de micro apoyos entregados ) x 100</t>
  </si>
  <si>
    <t xml:space="preserve">(( Número de viviendas o locales comerciales)/(Total de viviendas o locales comerciales programados)) x 100
</t>
  </si>
  <si>
    <r>
      <rPr>
        <b/>
        <sz val="11"/>
        <color theme="1"/>
        <rFont val="Calibri"/>
        <family val="2"/>
        <scheme val="minor"/>
      </rPr>
      <t>Numerador:</t>
    </r>
    <r>
      <rPr>
        <sz val="11"/>
        <color theme="1"/>
        <rFont val="Calibri"/>
        <family val="2"/>
        <scheme val="minor"/>
      </rPr>
      <t xml:space="preserve"> Número de solicitudes recibidas. </t>
    </r>
    <r>
      <rPr>
        <b/>
        <sz val="11"/>
        <color theme="1"/>
        <rFont val="Calibri"/>
        <family val="2"/>
        <scheme val="minor"/>
      </rPr>
      <t>Denominador:</t>
    </r>
    <r>
      <rPr>
        <sz val="11"/>
        <color theme="1"/>
        <rFont val="Calibri"/>
        <family val="2"/>
        <scheme val="minor"/>
      </rPr>
      <t xml:space="preserve"> total de solicitudes atendidas *100</t>
    </r>
  </si>
  <si>
    <t>((Numero de Apoyos Solicitados)/(Numero de Apoyos elaborados y entregados))x 100</t>
  </si>
  <si>
    <t>Promedio</t>
  </si>
  <si>
    <t>((Numero de canalizaciones recibidas)(contra personas atendidas. )) X100</t>
  </si>
  <si>
    <t>Numerica</t>
  </si>
  <si>
    <t>((Número de juegos deportivos y culturales programados)/(Total de juegos deportivos y culturales realizados)) x 100</t>
  </si>
  <si>
    <t>((Núermo de eventos realizados)/(Total de ev entos programados)) x 100</t>
  </si>
  <si>
    <t xml:space="preserve">((numero de tallerers programados)/(contra el total de talleres realizados))x100 </t>
  </si>
  <si>
    <t>((GESTIONES REALIZADAS )/(TOTAL DE DONACIONES RECIBIDAS) ) x 100</t>
  </si>
  <si>
    <t>NUMERICO</t>
  </si>
  <si>
    <t xml:space="preserve">((DONACIONES RECIBIDAS)/(TOTAL DE DONACIONES REALIZADAS)) x 100 </t>
  </si>
  <si>
    <t xml:space="preserve">((EVENTOS PROGRAMADOS)/(TOTAL DE EMPRESARIOS ASISTENTES)) x 100 </t>
  </si>
  <si>
    <t>((Solicitudes recibidas)/ (Contra las gestiones realizadas)) x 100</t>
  </si>
  <si>
    <t>((Solicitudes recibidas)/ (Contra las gestiones realizadas) )x 100</t>
  </si>
  <si>
    <t>((Asesorías psicológicas solicitadas)/(Total de asesorías psicológicas brindadas)) x 100</t>
  </si>
  <si>
    <t>((Canalizaciones realizadas)/(Total de canalizaciones requeridas)) x 100</t>
  </si>
  <si>
    <t>((Taller de desarrollo humano impartidos)/(Total de talleres de desarrollo humano programados)) x 100</t>
  </si>
  <si>
    <t xml:space="preserve">((Pláticas sobre deserción escolar impartidas)/(Total de pláticas sobre deserción escolar programadas)) x 100 </t>
  </si>
  <si>
    <t>((Pláticas preventivas programadas)/(Total de pláticas preventicas realizadas)) x 100</t>
  </si>
  <si>
    <t>((Taller de niños, niñas y adolescentes realizados)/(Total de talleres de niños, niñas y adolescentes programados)) x 100</t>
  </si>
  <si>
    <t>((Medicamentos donados)/(Total de medicamentos entregados)) x 100</t>
  </si>
  <si>
    <t>((Pláticas de comunicación programadas)/(Total de pláticas impartidas)) x 100</t>
  </si>
  <si>
    <t>((Pláticass de prevención)/(Total de pláticas de prevención programadas)) x 100</t>
  </si>
  <si>
    <t xml:space="preserve">((Pláticas sobre la responsabilidad paterna)/(Total de pláticas sobre la responsabilidad programadas)) x 100 </t>
  </si>
  <si>
    <t>((Pláticas de crianza positiva  impartidas)/(Total de pláticas de crianza programadas)) x 100</t>
  </si>
  <si>
    <t>((Talleres de prevención de embarazos)/(Total de talleres de prevención de embarazos programados)) x 100</t>
  </si>
  <si>
    <t>(Porcentaje de reflectores y rollos programadas)/
(Porcentaje de  reflectores y rollos adquiridos)x100</t>
  </si>
  <si>
    <t xml:space="preserve">(Número de refacciones programadas para  adquirir/ Número total de refacciones adquiridos) x100 </t>
  </si>
  <si>
    <t xml:space="preserve">(Número de mantenimientos programados/ Número total de mantenimientos realizados) x100 </t>
  </si>
  <si>
    <t xml:space="preserve">(Porcentaje de equipamientos programados/ Porcentaje total de equipamentos adquiridos) x100 </t>
  </si>
  <si>
    <t xml:space="preserve">(Porcentaje de equipamientos programados/ Porcentaje total de equipamientos adquiridos) x100 </t>
  </si>
  <si>
    <t xml:space="preserve">(Porcentaje de material electrico y electronico programado / Porcentaje total de material electrico y electronico adquirido) x100 </t>
  </si>
  <si>
    <t xml:space="preserve">(Porcentaje de mantenimientos programados/ Porcentaje total total de mantenimientos realizados) x100 </t>
  </si>
  <si>
    <t>(Número de rollos progamados)/( total de rollos adquridios) x 100</t>
  </si>
  <si>
    <t>(Número de reflectores progamados)/( total de reflectores adquiridos ) x 100</t>
  </si>
  <si>
    <t>Eficiencia /Anual</t>
  </si>
  <si>
    <t xml:space="preserve">DESARROLLO SOCIAL </t>
  </si>
  <si>
    <t>DESARROLLO SOCIAL</t>
  </si>
  <si>
    <t>COMUNICACIÓN SOCIAL</t>
  </si>
  <si>
    <t>DIRECCIÓN DE ASUNTOS JURIDICOS</t>
  </si>
  <si>
    <t>CONTRALORIA MUNICIAPAL</t>
  </si>
  <si>
    <t>SEGURIDAD PÚBLICA</t>
  </si>
  <si>
    <t>Secretaría Particular y Relaciones públicas</t>
  </si>
  <si>
    <t>Instancia de la juventud</t>
  </si>
  <si>
    <t>Gestión social</t>
  </si>
  <si>
    <t>Instancia de la Mujer</t>
  </si>
  <si>
    <t>INSTANCIA DELA MUJER</t>
  </si>
  <si>
    <t>ORGOA</t>
  </si>
  <si>
    <t>Nueva Creación</t>
  </si>
  <si>
    <t>2020</t>
  </si>
  <si>
    <t>Indicador nuevo</t>
  </si>
  <si>
    <t>720</t>
  </si>
  <si>
    <t>510</t>
  </si>
  <si>
    <t>360</t>
  </si>
  <si>
    <t>5820</t>
  </si>
  <si>
    <t xml:space="preserve">Archivos y bitacoras </t>
  </si>
  <si>
    <t>Ninguno</t>
  </si>
  <si>
    <t>(Número de unidades evaluadas/(Total de Unidades Administrativas programadas) x 100</t>
  </si>
  <si>
    <t>(Numero de Entrega de Recepción Aplicadas/) Total de  Entrega Recepcuión Realizadas)x100</t>
  </si>
  <si>
    <r>
      <rPr>
        <b/>
        <sz val="11"/>
        <rFont val="Calibri"/>
        <family val="2"/>
        <scheme val="minor"/>
      </rPr>
      <t>Numerador:</t>
    </r>
    <r>
      <rPr>
        <sz val="11"/>
        <rFont val="Calibri"/>
        <family val="2"/>
        <scheme val="minor"/>
      </rPr>
      <t xml:space="preserve"> Número de unidades adminstrativas con personal completo
</t>
    </r>
    <r>
      <rPr>
        <b/>
        <sz val="11"/>
        <rFont val="Calibri"/>
        <family val="2"/>
        <scheme val="minor"/>
      </rPr>
      <t>Denominador:</t>
    </r>
    <r>
      <rPr>
        <sz val="11"/>
        <rFont val="Calibri"/>
        <family val="2"/>
        <scheme val="minor"/>
      </rPr>
      <t xml:space="preserve"> total de dependencias de la Administración Municipal *100</t>
    </r>
  </si>
  <si>
    <r>
      <rPr>
        <b/>
        <sz val="11"/>
        <color theme="1"/>
        <rFont val="Calibri"/>
        <family val="2"/>
        <scheme val="minor"/>
      </rPr>
      <t>NUMERADOR</t>
    </r>
    <r>
      <rPr>
        <sz val="11"/>
        <color theme="1"/>
        <rFont val="Calibri"/>
        <family val="2"/>
        <scheme val="minor"/>
      </rPr>
      <t xml:space="preserve">: Número de requisiciones atendidas                                                          </t>
    </r>
    <r>
      <rPr>
        <b/>
        <sz val="11"/>
        <color theme="1"/>
        <rFont val="Calibri"/>
        <family val="2"/>
        <scheme val="minor"/>
      </rPr>
      <t xml:space="preserve">        DENOMINADOR:</t>
    </r>
    <r>
      <rPr>
        <sz val="11"/>
        <color theme="1"/>
        <rFont val="Calibri"/>
        <family val="2"/>
        <scheme val="minor"/>
      </rPr>
      <t xml:space="preserve"> Total de requisiciones recibidas*100</t>
    </r>
  </si>
  <si>
    <r>
      <rPr>
        <b/>
        <sz val="11"/>
        <color theme="1"/>
        <rFont val="Calibri"/>
        <family val="2"/>
        <scheme val="minor"/>
      </rPr>
      <t>NUMERADOR</t>
    </r>
    <r>
      <rPr>
        <sz val="11"/>
        <color theme="1"/>
        <rFont val="Calibri"/>
        <family val="2"/>
        <scheme val="minor"/>
      </rPr>
      <t xml:space="preserve">: Cantidad de requisicines atendidas                                                              </t>
    </r>
    <r>
      <rPr>
        <b/>
        <sz val="11"/>
        <color theme="1"/>
        <rFont val="Calibri"/>
        <family val="2"/>
        <scheme val="minor"/>
      </rPr>
      <t xml:space="preserve">        DENOMINADOR:</t>
    </r>
    <r>
      <rPr>
        <sz val="11"/>
        <color theme="1"/>
        <rFont val="Calibri"/>
        <family val="2"/>
        <scheme val="minor"/>
      </rPr>
      <t xml:space="preserve"> Total de requisiciones recibidas*100 </t>
    </r>
  </si>
  <si>
    <r>
      <rPr>
        <b/>
        <sz val="11"/>
        <color theme="1"/>
        <rFont val="Calibri"/>
        <family val="2"/>
        <scheme val="minor"/>
      </rPr>
      <t>NUMERADOR:</t>
    </r>
    <r>
      <rPr>
        <sz val="11"/>
        <color theme="1"/>
        <rFont val="Calibri"/>
        <family val="2"/>
        <scheme val="minor"/>
      </rPr>
      <t xml:space="preserve"> Cantidad de resguardos elaborados y firmados                                                          </t>
    </r>
    <r>
      <rPr>
        <b/>
        <sz val="11"/>
        <color theme="1"/>
        <rFont val="Calibri"/>
        <family val="2"/>
        <scheme val="minor"/>
      </rPr>
      <t>DENOMINADOR:</t>
    </r>
    <r>
      <rPr>
        <sz val="11"/>
        <color theme="1"/>
        <rFont val="Calibri"/>
        <family val="2"/>
        <scheme val="minor"/>
      </rPr>
      <t xml:space="preserve"> Total de bienes propiedad del municipio resguardados</t>
    </r>
  </si>
  <si>
    <r>
      <rPr>
        <b/>
        <sz val="11"/>
        <color theme="1"/>
        <rFont val="Calibri"/>
        <family val="2"/>
        <scheme val="minor"/>
      </rPr>
      <t>NUMERADOR:</t>
    </r>
    <r>
      <rPr>
        <sz val="11"/>
        <color theme="1"/>
        <rFont val="Calibri"/>
        <family val="2"/>
        <scheme val="minor"/>
      </rPr>
      <t xml:space="preserve"> Cantidad de bienes muebles dados de alta                                                                    </t>
    </r>
    <r>
      <rPr>
        <b/>
        <sz val="11"/>
        <color theme="1"/>
        <rFont val="Calibri"/>
        <family val="2"/>
        <scheme val="minor"/>
      </rPr>
      <t>DENOMINADOR:</t>
    </r>
    <r>
      <rPr>
        <sz val="11"/>
        <color theme="1"/>
        <rFont val="Calibri"/>
        <family val="2"/>
        <scheme val="minor"/>
      </rPr>
      <t xml:space="preserve">  Total de bienes propiedad del municipio adquiridos*100</t>
    </r>
  </si>
  <si>
    <r>
      <rPr>
        <b/>
        <sz val="11"/>
        <color theme="1"/>
        <rFont val="Calibri"/>
        <family val="2"/>
        <scheme val="minor"/>
      </rPr>
      <t>NUMERADOR</t>
    </r>
    <r>
      <rPr>
        <sz val="11"/>
        <color theme="1"/>
        <rFont val="Calibri"/>
        <family val="2"/>
        <scheme val="minor"/>
      </rPr>
      <t xml:space="preserve">: Número de facturas recibidas
</t>
    </r>
    <r>
      <rPr>
        <b/>
        <sz val="11"/>
        <color theme="1"/>
        <rFont val="Calibri"/>
        <family val="2"/>
        <scheme val="minor"/>
      </rPr>
      <t>DENOMINADOR</t>
    </r>
    <r>
      <rPr>
        <sz val="11"/>
        <color theme="1"/>
        <rFont val="Calibri"/>
        <family val="2"/>
        <scheme val="minor"/>
      </rPr>
      <t>: Total de facturas que envían los proveedores por medios electrónicos*100</t>
    </r>
  </si>
  <si>
    <r>
      <rPr>
        <b/>
        <sz val="11"/>
        <color theme="1"/>
        <rFont val="Calibri"/>
        <family val="2"/>
        <scheme val="minor"/>
      </rPr>
      <t>NUMERADOR:</t>
    </r>
    <r>
      <rPr>
        <sz val="11"/>
        <color theme="1"/>
        <rFont val="Calibri"/>
        <family val="2"/>
        <scheme val="minor"/>
      </rPr>
      <t xml:space="preserve"> Cantidad de facturas validadas y entregadas
</t>
    </r>
    <r>
      <rPr>
        <b/>
        <sz val="11"/>
        <color theme="1"/>
        <rFont val="Calibri"/>
        <family val="2"/>
        <scheme val="minor"/>
      </rPr>
      <t>DENOMINADOR</t>
    </r>
    <r>
      <rPr>
        <sz val="11"/>
        <color theme="1"/>
        <rFont val="Calibri"/>
        <family val="2"/>
        <scheme val="minor"/>
      </rPr>
      <t>: Total de facturas recibidas de proveedores*100</t>
    </r>
  </si>
  <si>
    <r>
      <rPr>
        <b/>
        <sz val="11"/>
        <color theme="1"/>
        <rFont val="Calibri"/>
        <family val="2"/>
        <scheme val="minor"/>
      </rPr>
      <t>NUMERADOR:</t>
    </r>
    <r>
      <rPr>
        <sz val="11"/>
        <color theme="1"/>
        <rFont val="Calibri"/>
        <family val="2"/>
        <scheme val="minor"/>
      </rPr>
      <t xml:space="preserve"> Cantidad de registros presupuestales de facturas realizados
</t>
    </r>
    <r>
      <rPr>
        <b/>
        <sz val="11"/>
        <color theme="1"/>
        <rFont val="Calibri"/>
        <family val="2"/>
        <scheme val="minor"/>
      </rPr>
      <t>DENOMINADOR:</t>
    </r>
    <r>
      <rPr>
        <sz val="11"/>
        <color theme="1"/>
        <rFont val="Calibri"/>
        <family val="2"/>
        <scheme val="minor"/>
      </rPr>
      <t xml:space="preserve"> Total de registros presupuestales programado (devengado y ejercido)*100</t>
    </r>
  </si>
  <si>
    <r>
      <rPr>
        <b/>
        <sz val="11"/>
        <color theme="1"/>
        <rFont val="Calibri"/>
        <family val="2"/>
        <scheme val="minor"/>
      </rPr>
      <t>NUMERADOR</t>
    </r>
    <r>
      <rPr>
        <sz val="11"/>
        <color theme="1"/>
        <rFont val="Calibri"/>
        <family val="2"/>
        <scheme val="minor"/>
      </rPr>
      <t xml:space="preserve">: Cantidad de pagos a proveedores realizados
</t>
    </r>
    <r>
      <rPr>
        <b/>
        <sz val="11"/>
        <color theme="1"/>
        <rFont val="Calibri"/>
        <family val="2"/>
        <scheme val="minor"/>
      </rPr>
      <t>DENOMINADOR</t>
    </r>
    <r>
      <rPr>
        <sz val="11"/>
        <color theme="1"/>
        <rFont val="Calibri"/>
        <family val="2"/>
        <scheme val="minor"/>
      </rPr>
      <t>: Total de pagos a proveedores programados mediante transferencia bancaria*100</t>
    </r>
  </si>
  <si>
    <r>
      <rPr>
        <b/>
        <sz val="11"/>
        <color theme="1"/>
        <rFont val="Calibri"/>
        <family val="2"/>
        <scheme val="minor"/>
      </rPr>
      <t>NUMERADOR:</t>
    </r>
    <r>
      <rPr>
        <sz val="11"/>
        <color theme="1"/>
        <rFont val="Calibri"/>
        <family val="2"/>
        <scheme val="minor"/>
      </rPr>
      <t xml:space="preserve"> Número de registros contables y presupuestales realizados
</t>
    </r>
    <r>
      <rPr>
        <b/>
        <sz val="11"/>
        <color theme="1"/>
        <rFont val="Calibri"/>
        <family val="2"/>
        <scheme val="minor"/>
      </rPr>
      <t>DENOMINADOR:</t>
    </r>
    <r>
      <rPr>
        <sz val="11"/>
        <color theme="1"/>
        <rFont val="Calibri"/>
        <family val="2"/>
        <scheme val="minor"/>
      </rPr>
      <t xml:space="preserve"> Total de registros contables y presupuestales programados*100</t>
    </r>
  </si>
  <si>
    <r>
      <rPr>
        <b/>
        <sz val="11"/>
        <color theme="1"/>
        <rFont val="Calibri"/>
        <family val="2"/>
        <scheme val="minor"/>
      </rPr>
      <t>NUMERADOR:</t>
    </r>
    <r>
      <rPr>
        <sz val="11"/>
        <color theme="1"/>
        <rFont val="Calibri"/>
        <family val="2"/>
        <scheme val="minor"/>
      </rPr>
      <t xml:space="preserve"> Número de transferencias turnadas para firma
</t>
    </r>
    <r>
      <rPr>
        <b/>
        <sz val="11"/>
        <color theme="1"/>
        <rFont val="Calibri"/>
        <family val="2"/>
        <scheme val="minor"/>
      </rPr>
      <t>DENOMINADOR:</t>
    </r>
    <r>
      <rPr>
        <sz val="11"/>
        <color theme="1"/>
        <rFont val="Calibri"/>
        <family val="2"/>
        <scheme val="minor"/>
      </rPr>
      <t xml:space="preserve"> Total de transferencias efectudads, y que son  turnadas para firma de autorización*100</t>
    </r>
  </si>
  <si>
    <r>
      <rPr>
        <b/>
        <sz val="11"/>
        <color theme="1"/>
        <rFont val="Calibri"/>
        <family val="2"/>
        <scheme val="minor"/>
      </rPr>
      <t>Numerador:</t>
    </r>
    <r>
      <rPr>
        <sz val="11"/>
        <color theme="1"/>
        <rFont val="Calibri"/>
        <family val="2"/>
        <scheme val="minor"/>
      </rPr>
      <t xml:space="preserve"> importe del presupuesto ejercido en el trimestre
</t>
    </r>
    <r>
      <rPr>
        <b/>
        <sz val="11"/>
        <color theme="1"/>
        <rFont val="Calibri"/>
        <family val="2"/>
        <scheme val="minor"/>
      </rPr>
      <t>Denominador</t>
    </r>
    <r>
      <rPr>
        <sz val="11"/>
        <color theme="1"/>
        <rFont val="Calibri"/>
        <family val="2"/>
        <scheme val="minor"/>
      </rPr>
      <t>: importe del presupueto programado para su aplicación*100</t>
    </r>
  </si>
  <si>
    <r>
      <rPr>
        <b/>
        <sz val="11"/>
        <color theme="1"/>
        <rFont val="Calibri"/>
        <family val="2"/>
        <scheme val="minor"/>
      </rPr>
      <t xml:space="preserve">Numerador: </t>
    </r>
    <r>
      <rPr>
        <sz val="11"/>
        <color theme="1"/>
        <rFont val="Calibri"/>
        <family val="2"/>
        <scheme val="minor"/>
      </rPr>
      <t xml:space="preserve">Importe del presupuesto ejercido en el trimestre
</t>
    </r>
    <r>
      <rPr>
        <b/>
        <sz val="11"/>
        <color theme="1"/>
        <rFont val="Calibri"/>
        <family val="2"/>
        <scheme val="minor"/>
      </rPr>
      <t>Denominador:</t>
    </r>
    <r>
      <rPr>
        <sz val="11"/>
        <color theme="1"/>
        <rFont val="Calibri"/>
        <family val="2"/>
        <scheme val="minor"/>
      </rPr>
      <t xml:space="preserve"> importe presupuestado para su aplicación*100</t>
    </r>
  </si>
  <si>
    <r>
      <rPr>
        <b/>
        <sz val="11"/>
        <rFont val="Calibri"/>
        <family val="2"/>
        <scheme val="minor"/>
      </rPr>
      <t>Numerador:</t>
    </r>
    <r>
      <rPr>
        <sz val="11"/>
        <rFont val="Calibri"/>
        <family val="2"/>
        <scheme val="minor"/>
      </rPr>
      <t xml:space="preserve"> Cantidad de
movimientos de  personal registrados
</t>
    </r>
    <r>
      <rPr>
        <b/>
        <sz val="11"/>
        <rFont val="Calibri"/>
        <family val="2"/>
        <scheme val="minor"/>
      </rPr>
      <t>Denominador:</t>
    </r>
    <r>
      <rPr>
        <sz val="11"/>
        <rFont val="Calibri"/>
        <family val="2"/>
        <scheme val="minor"/>
      </rPr>
      <t xml:space="preserve"> Total de movimientos presentados*100</t>
    </r>
  </si>
  <si>
    <r>
      <rPr>
        <b/>
        <sz val="11"/>
        <rFont val="Calibri"/>
        <family val="2"/>
        <scheme val="minor"/>
      </rPr>
      <t>Numerador:</t>
    </r>
    <r>
      <rPr>
        <sz val="11"/>
        <rFont val="Calibri"/>
        <family val="2"/>
        <scheme val="minor"/>
      </rPr>
      <t xml:space="preserve"> Cantidad de
expedientes de personal realizados
</t>
    </r>
    <r>
      <rPr>
        <b/>
        <sz val="11"/>
        <rFont val="Calibri"/>
        <family val="2"/>
        <scheme val="minor"/>
      </rPr>
      <t>Denominador:</t>
    </r>
    <r>
      <rPr>
        <sz val="11"/>
        <rFont val="Calibri"/>
        <family val="2"/>
        <scheme val="minor"/>
      </rPr>
      <t xml:space="preserve"> Total de expediente de personal programados*100</t>
    </r>
  </si>
  <si>
    <r>
      <rPr>
        <b/>
        <sz val="11"/>
        <rFont val="Calibri"/>
        <family val="2"/>
        <scheme val="minor"/>
      </rPr>
      <t>Numerador:</t>
    </r>
    <r>
      <rPr>
        <sz val="11"/>
        <rFont val="Calibri"/>
        <family val="2"/>
        <scheme val="minor"/>
      </rPr>
      <t xml:space="preserve"> Cantidad de
movimientos afiliatorios de  personal registrados
</t>
    </r>
    <r>
      <rPr>
        <b/>
        <sz val="11"/>
        <rFont val="Calibri"/>
        <family val="2"/>
        <scheme val="minor"/>
      </rPr>
      <t>Denominador:</t>
    </r>
    <r>
      <rPr>
        <sz val="11"/>
        <rFont val="Calibri"/>
        <family val="2"/>
        <scheme val="minor"/>
      </rPr>
      <t xml:space="preserve"> total de movimientos presentados*100</t>
    </r>
  </si>
  <si>
    <r>
      <rPr>
        <b/>
        <sz val="11"/>
        <rFont val="Calibri"/>
        <family val="2"/>
        <scheme val="minor"/>
      </rPr>
      <t>Numerador:</t>
    </r>
    <r>
      <rPr>
        <sz val="11"/>
        <rFont val="Calibri"/>
        <family val="2"/>
        <scheme val="minor"/>
      </rPr>
      <t xml:space="preserve"> Cantidad de
pago de obligaciones realizadas
</t>
    </r>
    <r>
      <rPr>
        <b/>
        <sz val="11"/>
        <rFont val="Calibri"/>
        <family val="2"/>
        <scheme val="minor"/>
      </rPr>
      <t>Denominador:</t>
    </r>
    <r>
      <rPr>
        <sz val="11"/>
        <rFont val="Calibri"/>
        <family val="2"/>
        <scheme val="minor"/>
      </rPr>
      <t xml:space="preserve"> Total de pagos determinados*100</t>
    </r>
  </si>
  <si>
    <r>
      <rPr>
        <b/>
        <sz val="11"/>
        <color theme="1"/>
        <rFont val="Calibri"/>
        <family val="2"/>
        <scheme val="minor"/>
      </rPr>
      <t>NUMERADOR:</t>
    </r>
    <r>
      <rPr>
        <sz val="11"/>
        <color theme="1"/>
        <rFont val="Calibri"/>
        <family val="2"/>
        <scheme val="minor"/>
      </rPr>
      <t xml:space="preserve"> Cantidad de conciliaciones bancarias realizadas
</t>
    </r>
    <r>
      <rPr>
        <b/>
        <sz val="11"/>
        <color theme="1"/>
        <rFont val="Calibri"/>
        <family val="2"/>
        <scheme val="minor"/>
      </rPr>
      <t>DENOMINADOR</t>
    </r>
    <r>
      <rPr>
        <sz val="11"/>
        <color theme="1"/>
        <rFont val="Calibri"/>
        <family val="2"/>
        <scheme val="minor"/>
      </rPr>
      <t>: Total de conciliaciones bancarias realizadas en archivos electrónicos*100</t>
    </r>
  </si>
  <si>
    <r>
      <rPr>
        <b/>
        <sz val="11"/>
        <color theme="1"/>
        <rFont val="Calibri"/>
        <family val="2"/>
        <scheme val="minor"/>
      </rPr>
      <t>NUMERADOR</t>
    </r>
    <r>
      <rPr>
        <sz val="11"/>
        <color theme="1"/>
        <rFont val="Calibri"/>
        <family val="2"/>
        <scheme val="minor"/>
      </rPr>
      <t xml:space="preserve">: Cantidad de Estados financieros impresos
</t>
    </r>
    <r>
      <rPr>
        <b/>
        <sz val="11"/>
        <color theme="1"/>
        <rFont val="Calibri"/>
        <family val="2"/>
        <scheme val="minor"/>
      </rPr>
      <t>DENOMINADOR:</t>
    </r>
    <r>
      <rPr>
        <sz val="11"/>
        <color theme="1"/>
        <rFont val="Calibri"/>
        <family val="2"/>
        <scheme val="minor"/>
      </rPr>
      <t xml:space="preserve"> Total de estados financieros impresos desde el SAACG.net*100</t>
    </r>
  </si>
  <si>
    <r>
      <rPr>
        <b/>
        <sz val="11"/>
        <color theme="1"/>
        <rFont val="Calibri"/>
        <family val="2"/>
        <scheme val="minor"/>
      </rPr>
      <t>NUMERADOR</t>
    </r>
    <r>
      <rPr>
        <sz val="11"/>
        <color theme="1"/>
        <rFont val="Calibri"/>
        <family val="2"/>
        <scheme val="minor"/>
      </rPr>
      <t xml:space="preserve">: Cantidad de  cuadernillos integrados que contienen información financiera realizados
</t>
    </r>
    <r>
      <rPr>
        <b/>
        <sz val="11"/>
        <color theme="1"/>
        <rFont val="Calibri"/>
        <family val="2"/>
        <scheme val="minor"/>
      </rPr>
      <t>DENOMINADOR</t>
    </r>
    <r>
      <rPr>
        <sz val="11"/>
        <color theme="1"/>
        <rFont val="Calibri"/>
        <family val="2"/>
        <scheme val="minor"/>
      </rPr>
      <t>: Total de Cuadernillos requeridos por la normatividad*100</t>
    </r>
  </si>
  <si>
    <r>
      <rPr>
        <b/>
        <sz val="11"/>
        <color theme="1"/>
        <rFont val="Calibri"/>
        <family val="2"/>
        <scheme val="minor"/>
      </rPr>
      <t>NUMERADOR</t>
    </r>
    <r>
      <rPr>
        <sz val="11"/>
        <color theme="1"/>
        <rFont val="Calibri"/>
        <family val="2"/>
        <scheme val="minor"/>
      </rPr>
      <t xml:space="preserve">: Cantidad de cuadernillos enviados
</t>
    </r>
    <r>
      <rPr>
        <b/>
        <sz val="11"/>
        <color theme="1"/>
        <rFont val="Calibri"/>
        <family val="2"/>
        <scheme val="minor"/>
      </rPr>
      <t>DENOMINADOR</t>
    </r>
    <r>
      <rPr>
        <sz val="11"/>
        <color theme="1"/>
        <rFont val="Calibri"/>
        <family val="2"/>
        <scheme val="minor"/>
      </rPr>
      <t>: Total de cuadernillos requeridos por la normatividad*100</t>
    </r>
  </si>
  <si>
    <r>
      <rPr>
        <b/>
        <sz val="11"/>
        <color theme="1"/>
        <rFont val="Calibri"/>
        <family val="2"/>
        <scheme val="minor"/>
      </rPr>
      <t>NUMERADOR</t>
    </r>
    <r>
      <rPr>
        <sz val="11"/>
        <color theme="1"/>
        <rFont val="Calibri"/>
        <family val="2"/>
        <scheme val="minor"/>
      </rPr>
      <t xml:space="preserve">: Cantidad de auxiliares contables impresos
</t>
    </r>
    <r>
      <rPr>
        <b/>
        <sz val="11"/>
        <color theme="1"/>
        <rFont val="Calibri"/>
        <family val="2"/>
        <scheme val="minor"/>
      </rPr>
      <t>DENOMINADOR</t>
    </r>
    <r>
      <rPr>
        <sz val="11"/>
        <color theme="1"/>
        <rFont val="Calibri"/>
        <family val="2"/>
        <scheme val="minor"/>
      </rPr>
      <t>: Total de auxiliares contables impresos a determinar*100</t>
    </r>
  </si>
  <si>
    <r>
      <rPr>
        <b/>
        <sz val="11"/>
        <color theme="1"/>
        <rFont val="Calibri"/>
        <family val="2"/>
        <scheme val="minor"/>
      </rPr>
      <t>NUMERADOR:</t>
    </r>
    <r>
      <rPr>
        <sz val="11"/>
        <color theme="1"/>
        <rFont val="Calibri"/>
        <family val="2"/>
        <scheme val="minor"/>
      </rPr>
      <t xml:space="preserve"> Cantidad de Impuestos y derechos determinados
</t>
    </r>
    <r>
      <rPr>
        <b/>
        <sz val="11"/>
        <color theme="1"/>
        <rFont val="Calibri"/>
        <family val="2"/>
        <scheme val="minor"/>
      </rPr>
      <t>DENOMINADOR</t>
    </r>
    <r>
      <rPr>
        <sz val="11"/>
        <color theme="1"/>
        <rFont val="Calibri"/>
        <family val="2"/>
        <scheme val="minor"/>
      </rPr>
      <t>: Total de  impuestos y derechos determinados por pagar por el ente público*100</t>
    </r>
  </si>
  <si>
    <r>
      <rPr>
        <b/>
        <sz val="11"/>
        <color theme="1"/>
        <rFont val="Calibri"/>
        <family val="2"/>
        <scheme val="minor"/>
      </rPr>
      <t>NUMERADOR:</t>
    </r>
    <r>
      <rPr>
        <sz val="11"/>
        <color theme="1"/>
        <rFont val="Calibri"/>
        <family val="2"/>
        <scheme val="minor"/>
      </rPr>
      <t xml:space="preserve"> Cantidad de impuestos y cuotas pagados
</t>
    </r>
    <r>
      <rPr>
        <b/>
        <sz val="11"/>
        <color theme="1"/>
        <rFont val="Calibri"/>
        <family val="2"/>
        <scheme val="minor"/>
      </rPr>
      <t>DENOMINADOR</t>
    </r>
    <r>
      <rPr>
        <sz val="11"/>
        <color theme="1"/>
        <rFont val="Calibri"/>
        <family val="2"/>
        <scheme val="minor"/>
      </rPr>
      <t>: Total de impuestos y cuotas pagados mediante portal bancario*100</t>
    </r>
  </si>
  <si>
    <r>
      <rPr>
        <b/>
        <sz val="11"/>
        <rFont val="Calibri"/>
        <family val="2"/>
        <scheme val="minor"/>
      </rPr>
      <t xml:space="preserve"> ((</t>
    </r>
    <r>
      <rPr>
        <sz val="11"/>
        <rFont val="Calibri"/>
        <family val="2"/>
        <scheme val="minor"/>
      </rPr>
      <t>Número de avance en las actividades)/(Número de actividades programadas ))  x1 00</t>
    </r>
  </si>
  <si>
    <r>
      <t>((Número de avance en las actividades)/(</t>
    </r>
    <r>
      <rPr>
        <b/>
        <sz val="11"/>
        <rFont val="Calibri"/>
        <family val="2"/>
        <scheme val="minor"/>
      </rPr>
      <t xml:space="preserve"> </t>
    </r>
    <r>
      <rPr>
        <sz val="11"/>
        <rFont val="Calibri"/>
        <family val="2"/>
        <scheme val="minor"/>
      </rPr>
      <t>Número de actividades programadas))  x 100</t>
    </r>
  </si>
  <si>
    <r>
      <t xml:space="preserve">(Proyecto realizado en tiempo y forma)
</t>
    </r>
    <r>
      <rPr>
        <b/>
        <sz val="11"/>
        <rFont val="Calibri"/>
        <family val="2"/>
        <scheme val="minor"/>
      </rPr>
      <t/>
    </r>
  </si>
  <si>
    <r>
      <t xml:space="preserve">( Proyecto realizado en tiempo y forma)
</t>
    </r>
    <r>
      <rPr>
        <b/>
        <sz val="11"/>
        <rFont val="Calibri"/>
        <family val="2"/>
        <scheme val="minor"/>
      </rPr>
      <t/>
    </r>
  </si>
  <si>
    <r>
      <rPr>
        <b/>
        <sz val="11"/>
        <rFont val="Calibri"/>
        <family val="2"/>
        <scheme val="minor"/>
      </rPr>
      <t>Numerador:</t>
    </r>
    <r>
      <rPr>
        <sz val="11"/>
        <rFont val="Calibri"/>
        <family val="2"/>
        <scheme val="minor"/>
      </rPr>
      <t xml:space="preserve"> Número de publicaciones en redes sociales realizadas       </t>
    </r>
    <r>
      <rPr>
        <b/>
        <sz val="11"/>
        <rFont val="Calibri"/>
        <family val="2"/>
        <scheme val="minor"/>
      </rPr>
      <t xml:space="preserve">Denominador: </t>
    </r>
    <r>
      <rPr>
        <sz val="11"/>
        <rFont val="Calibri"/>
        <family val="2"/>
        <scheme val="minor"/>
      </rPr>
      <t>Total de publicaciones programadas*100</t>
    </r>
  </si>
  <si>
    <r>
      <t>Numerador:</t>
    </r>
    <r>
      <rPr>
        <sz val="11"/>
        <color rgb="FF000000"/>
        <rFont val="Calibri"/>
        <family val="2"/>
        <scheme val="minor"/>
      </rPr>
      <t xml:space="preserve"> Número de diseños elaborados     </t>
    </r>
    <r>
      <rPr>
        <b/>
        <sz val="11"/>
        <color rgb="FF000000"/>
        <rFont val="Calibri"/>
        <family val="2"/>
        <scheme val="minor"/>
      </rPr>
      <t xml:space="preserve"> Denominador:</t>
    </r>
    <r>
      <rPr>
        <sz val="11"/>
        <color rgb="FF000000"/>
        <rFont val="Calibri"/>
        <family val="2"/>
        <scheme val="minor"/>
      </rPr>
      <t xml:space="preserve"> Total de diseños programados*100</t>
    </r>
  </si>
  <si>
    <r>
      <t>Numerador:</t>
    </r>
    <r>
      <rPr>
        <sz val="11"/>
        <color rgb="FF000000"/>
        <rFont val="Calibri"/>
        <family val="2"/>
        <scheme val="minor"/>
      </rPr>
      <t xml:space="preserve"> Número de eventos cubiertos     </t>
    </r>
    <r>
      <rPr>
        <b/>
        <sz val="11"/>
        <color rgb="FF000000"/>
        <rFont val="Calibri"/>
        <family val="2"/>
        <scheme val="minor"/>
      </rPr>
      <t xml:space="preserve"> Denominador:</t>
    </r>
    <r>
      <rPr>
        <sz val="11"/>
        <color rgb="FF000000"/>
        <rFont val="Calibri"/>
        <family val="2"/>
        <scheme val="minor"/>
      </rPr>
      <t xml:space="preserve"> Total de eventos programados*100</t>
    </r>
  </si>
  <si>
    <t>Publicar la información de interés público en la Plataforma Nacional de Transparencia</t>
  </si>
  <si>
    <t xml:space="preserve">Porcentaje de cuarto dormitorio, cuarto para cocina, cuarto para baño construidos y calentadores solares </t>
  </si>
  <si>
    <t xml:space="preserve">Porcentaje de Becas de Educación Primaria entregadas </t>
  </si>
  <si>
    <t>Porcentaje de despensas entregadas</t>
  </si>
  <si>
    <t>Porcentaje de negocios y familias atendidas</t>
  </si>
  <si>
    <t>Porcentaje de leche entregada</t>
  </si>
  <si>
    <t>Porcentaje de micro apoyos entregados.</t>
  </si>
  <si>
    <t xml:space="preserve">Porcentaje de viviendas o comercios apoyados </t>
  </si>
  <si>
    <t>Porcentaje de comercios ambulantes atendidos</t>
  </si>
  <si>
    <t>Porcentaje de solicitudes recibidas- atendidas</t>
  </si>
  <si>
    <t>Porcentaje de publicaciones en redes sociales elaboradas</t>
  </si>
  <si>
    <t>Porcentaje de spots de audio producidos</t>
  </si>
  <si>
    <t>Porcetaje de campañas difundidas</t>
  </si>
  <si>
    <t>Porcentaje de síntesis informativas elaboradas</t>
  </si>
  <si>
    <t>Porcentaje de proyectos fotográficos realizados</t>
  </si>
  <si>
    <t>Porcentaje de videos realizados</t>
  </si>
  <si>
    <t>Porcentaje de diseños elaborados</t>
  </si>
  <si>
    <t>Porcentaje de eventos cubiertos</t>
  </si>
  <si>
    <t>PORCENTAJE DE GESTIONES REALIZADAS</t>
  </si>
  <si>
    <t>Porcentaje de apoyos entregados</t>
  </si>
  <si>
    <t>Apoyos entregados</t>
  </si>
  <si>
    <t>Porcentaje de terapias realizadas</t>
  </si>
  <si>
    <t>Porcentaje de actividades realizadas</t>
  </si>
  <si>
    <t>Porcentaje de personas participantes en los talleres</t>
  </si>
  <si>
    <t xml:space="preserve">Porcentaje de personas Asesoradas y representadas </t>
  </si>
  <si>
    <t>Porcentaje de asesorias legales efectuadas</t>
  </si>
  <si>
    <t>Porcetanje de gestiones realizadas</t>
  </si>
  <si>
    <t>Porcentaje de traslados realizados.</t>
  </si>
  <si>
    <t>Porcentaje de participantes en los juegos realizados</t>
  </si>
  <si>
    <t>Porcentaje de las intervenciones llevadas a cabo.</t>
  </si>
  <si>
    <t>Porcentaje de atenciones psicológicas realizadas.</t>
  </si>
  <si>
    <t>Porcentaje de personas participantes en las pláticas y talleres impartidos.</t>
  </si>
  <si>
    <t>Porcentaje de personas participantes en las pláticas y talleres del proyecto realizadas.</t>
  </si>
  <si>
    <t>Porcentaje de desayunos elaborados y entregados</t>
  </si>
  <si>
    <t>Porcentaje de pláticas impartidas</t>
  </si>
  <si>
    <t>Cantidad de terapias realizadas</t>
  </si>
  <si>
    <t>Porcentaje de juegos deportivos y culturales realizados</t>
  </si>
  <si>
    <t>Porcentaje de eventos realizado</t>
  </si>
  <si>
    <t xml:space="preserve">Cantidad de talleres realizados </t>
  </si>
  <si>
    <t>Evento realizado</t>
  </si>
  <si>
    <t>PORCENTAJE DE EMPRESAS VISITADAS</t>
  </si>
  <si>
    <t>PORCENTAJE DE DONACIONES RECIBIDAS</t>
  </si>
  <si>
    <t>PORCENTAJE  DE ASISTENCIA</t>
  </si>
  <si>
    <t>Número de asesorias legales efectuadas</t>
  </si>
  <si>
    <t>Número de demandas elaboradas</t>
  </si>
  <si>
    <t>Número de personas que se les represento en jucio</t>
  </si>
  <si>
    <t>Número de pláticas en temas juridicas impartidas</t>
  </si>
  <si>
    <t>Número de convenios realizados</t>
  </si>
  <si>
    <t>Número de Platicas Prematrimoniales impartidas</t>
  </si>
  <si>
    <t>Número de Permisos otorgados</t>
  </si>
  <si>
    <t>Federal / Estatal / Municpal</t>
  </si>
  <si>
    <t>Porcenaje de participantes en los juegos realizados</t>
  </si>
  <si>
    <t>Porcentaje de terapias psicológicas aplicadas.</t>
  </si>
  <si>
    <t>Porcentaje de canalizaciones atendidas.</t>
  </si>
  <si>
    <t>Porcentaje de participantes en los talleres de desarrollo humano realizados.</t>
  </si>
  <si>
    <t>Porcentaje de pláticas preventivas sobre la deserción impartidas</t>
  </si>
  <si>
    <t>Porcentaje de personas participantes en las pláticas y talleres impartidos sobre acoso escolar.</t>
  </si>
  <si>
    <t xml:space="preserve">Porcentaje de cobertura de estudiantes atendidos. </t>
  </si>
  <si>
    <t>Porcentaje de talleres y platicas  realizados</t>
  </si>
  <si>
    <t>Porcentaje de medicamento donados.</t>
  </si>
  <si>
    <t>Porcentaje de  platicas  realizadas</t>
  </si>
  <si>
    <t>Porcentaje de Cobertura de localidades y colonias atendidas</t>
  </si>
  <si>
    <t>Porcentaje de personas participantes en las pláticas de Crianza positiva, impartidas</t>
  </si>
  <si>
    <t>Porcentaje de talleres de prevención de embarazo realizados</t>
  </si>
  <si>
    <t>Número de acciones realizadas a favor de  la Administración Pública.</t>
  </si>
  <si>
    <t>Número de acciones realizadas a favor de  la Ciudadanía.</t>
  </si>
  <si>
    <t>Número de normas actualizadas.</t>
  </si>
  <si>
    <t>Número de conductas antisociales atendidas.</t>
  </si>
  <si>
    <t>Número de Asesorías Jurídicas y Orientación a las Direcciones de la Administración Municipal que así lo soliciten.</t>
  </si>
  <si>
    <t>Número de asesorías brindadas.</t>
  </si>
  <si>
    <t>Número de documentos realizados.</t>
  </si>
  <si>
    <t>Número de contratos realizados.</t>
  </si>
  <si>
    <t>Numero de recalificaciones realizadas.</t>
  </si>
  <si>
    <t>Número deSimplificacion de trámites realizados</t>
  </si>
  <si>
    <t>Número deActulización de Formatos realizados</t>
  </si>
  <si>
    <t>porcentaje de cartografia actualizada</t>
  </si>
  <si>
    <t>Porcentaje de instrumentos de planeación elaborados</t>
  </si>
  <si>
    <t>Número de espacios recuperados</t>
  </si>
  <si>
    <t>Porcentaje de tramites e inversión evaluados</t>
  </si>
  <si>
    <t>Número de Gestiones realizadas</t>
  </si>
  <si>
    <t>Adecuacion de la normativa en materia de Desarrollo Urbano</t>
  </si>
  <si>
    <t>Inventario de asentamientos humanos irregulares</t>
  </si>
  <si>
    <t>Porcentaje de instrumentos de planeación alineados</t>
  </si>
  <si>
    <t>Archivo digital de datos sobre tramites en el Territorio</t>
  </si>
  <si>
    <t>Gestiones con la CEMOV para rutas con proyecto de cobertura</t>
  </si>
  <si>
    <t>Contar con cartera de proyectos de movilidad universal</t>
  </si>
  <si>
    <t>PORCENTAJE DE BIENES CONTROLADOS</t>
  </si>
  <si>
    <t xml:space="preserve">Porcentaje de integración del presupuesto de egresos </t>
  </si>
  <si>
    <t>Porcentaje de unidades administrativas que contaron con el personal completo</t>
  </si>
  <si>
    <t>Comisión Mixta establecida</t>
  </si>
  <si>
    <t>Porcentaje de cumolimineto de obligaciones de parte del Municipio</t>
  </si>
  <si>
    <t>Porcentaje de unidades administrativas con diagnóstico aplicado</t>
  </si>
  <si>
    <t>Porcentaje de periodos contables terminados</t>
  </si>
  <si>
    <t xml:space="preserve">Porcentaje de determinación y pago </t>
  </si>
  <si>
    <t>Porcentaje del avance de los cierres trimestrales gestionados ante el SAT</t>
  </si>
  <si>
    <t>Porcentaje de información publicada</t>
  </si>
  <si>
    <t>Porcentaje de evidencias de cumplimiento</t>
  </si>
  <si>
    <t>Número de requisiciones autorizadas</t>
  </si>
  <si>
    <t>Número resguardos registrados en el sistema</t>
  </si>
  <si>
    <t>Número de registros presupuestales de facturas</t>
  </si>
  <si>
    <t>Importe del recurso ejercido contra el recurso presupuestado</t>
  </si>
  <si>
    <t xml:space="preserve">Número de presupuesto  de egresos programado  </t>
  </si>
  <si>
    <t>Número de sorteos realizados</t>
  </si>
  <si>
    <t>Porcentaje de expediente unitario y obra conforme lo establecido en la Ley de Obras Públicas y Servicios Relacionados con las Mismas y la Ley de Obras Públicas y Servicios Relacionados para el Estado de Aguascalientes y sus Municipios</t>
  </si>
  <si>
    <t>Porcentaje de alineación con el PND.</t>
  </si>
  <si>
    <t>Porcentaje de alineación con el PED.</t>
  </si>
  <si>
    <t>Índice de participación en la elaboración del Informe</t>
  </si>
  <si>
    <t>Porcentaje de POAs elaborados</t>
  </si>
  <si>
    <t>Porcentaje de dependencias monitoreadas</t>
  </si>
  <si>
    <t>Porcentaje de avance en la preparació de la Evaluación de Consistencia y resultados</t>
  </si>
  <si>
    <t>Porcentaje de ejecución del proyecto</t>
  </si>
  <si>
    <t>Porcentaje de realización de la campaña</t>
  </si>
  <si>
    <t xml:space="preserve">Porcentaje de incremeto en la plantilla </t>
  </si>
  <si>
    <t>Porcentaje de recurso ejecutado</t>
  </si>
  <si>
    <t>Número de uniformes entregadios</t>
  </si>
  <si>
    <t>Número de uniformes tácticos entregados al personal operativo</t>
  </si>
  <si>
    <t>Porcentaje de personal de permanencia que realiza la evaluación de control de confianza</t>
  </si>
  <si>
    <t>Porcentaje de elementos que realizan control de confianza</t>
  </si>
  <si>
    <t>Porcentaje de elementos no aporbatorios</t>
  </si>
  <si>
    <t>Porcentaje de elementos benficiados</t>
  </si>
  <si>
    <t>Porcentaje de avance del programa</t>
  </si>
  <si>
    <t>Porcentaje de aplicación al reglamento</t>
  </si>
  <si>
    <t>Terminal digital movil (radio)</t>
  </si>
  <si>
    <t>Porcentaje de unidades adquiridas</t>
  </si>
  <si>
    <t xml:space="preserve">Porcentaje de talleres realizados </t>
  </si>
  <si>
    <t>Porcentaje de clases de acondicionamiento realizadas</t>
  </si>
  <si>
    <t>Porcentaje de cursos realizados</t>
  </si>
  <si>
    <t>Porcentaje de cursos de formación realizada</t>
  </si>
  <si>
    <t>porcentaje de cursos de formación inicial</t>
  </si>
  <si>
    <t>Porcentaje de evaluaciones del desempeño realizadas</t>
  </si>
  <si>
    <t>Porcentaje de evaluaciones de competencias basicas</t>
  </si>
  <si>
    <t xml:space="preserve"> Porcentajes de  formación Continua en custodias</t>
  </si>
  <si>
    <t xml:space="preserve"> Porcentajes de  formación Continua en  CBFP</t>
  </si>
  <si>
    <t xml:space="preserve"> Porcentajes de  formación Continua de mandos </t>
  </si>
  <si>
    <t>Porcentaje en formaciòn continua de Justicia Civica</t>
  </si>
  <si>
    <t>Porcentaje de participación en las pláticas de dialogos por tu Seguridad</t>
  </si>
  <si>
    <t>Porcentaje de talleres de prevencion del delito realizados</t>
  </si>
  <si>
    <t>Porcentaje de cumplimiento en actividades programadas .</t>
  </si>
  <si>
    <t>Porcentaje de mantenimiento .</t>
  </si>
  <si>
    <t>Porcentaje de acciones en mantenimiento</t>
  </si>
  <si>
    <t xml:space="preserve">Porcentaje de reflectores y rollos de cable adquiridos. </t>
  </si>
  <si>
    <t>Porcentaje de luminarias adquiridas</t>
  </si>
  <si>
    <t>Porcentaje de refacciones adquiridas.</t>
  </si>
  <si>
    <t>Porcentaje de mantenimientos realizados.</t>
  </si>
  <si>
    <t>Porcentaje de prendas de proteccion personal realizados.</t>
  </si>
  <si>
    <t>Porcentaje  de material electrico y electronico adquiridas</t>
  </si>
  <si>
    <t>Número de vicitantes.</t>
  </si>
  <si>
    <t>Numero de personas atendidas</t>
  </si>
  <si>
    <t>Numero de tramites realizados</t>
  </si>
  <si>
    <t>Número km en mtto. Parques y jardines</t>
  </si>
  <si>
    <t>Número de esterilizaciones realizadas</t>
  </si>
  <si>
    <t xml:space="preserve">Número de registros atendidos </t>
  </si>
  <si>
    <t xml:space="preserve">Número de reportes atendidos </t>
  </si>
  <si>
    <t>Número de evento realizado</t>
  </si>
  <si>
    <t>Número de eventos realizados</t>
  </si>
  <si>
    <t>Número de postes</t>
  </si>
  <si>
    <t>Número de luminarias</t>
  </si>
  <si>
    <t>Número de árboles plantados</t>
  </si>
  <si>
    <t>Número de mantenimiento en el cumplimiento de la reparación de contenedores</t>
  </si>
  <si>
    <t>Número de acciones encaminadas al cumplimiento de  recoleccion en de residuos solidos urbanos</t>
  </si>
  <si>
    <t>Número de secciones a las que se les brindo mantenimiento.</t>
  </si>
  <si>
    <t>Numero de gavetas construidas.</t>
  </si>
  <si>
    <t>Número de plantas producidas</t>
  </si>
  <si>
    <t>Número de donaciones</t>
  </si>
  <si>
    <t>Número de rollos de cable .</t>
  </si>
  <si>
    <t>Número de reflectores.</t>
  </si>
  <si>
    <t>Número reportes de poda</t>
  </si>
  <si>
    <t xml:space="preserve">Porcentaje de asistencias a diversos eventos o reuniones  </t>
  </si>
  <si>
    <t>Porcentaje de ciudadania atenida.</t>
  </si>
  <si>
    <t>Porcentaje de camañas sobre temas de interes para jóvenes</t>
  </si>
  <si>
    <t>Porcentaje de peticiones de personas en situacion Vulnerable</t>
  </si>
  <si>
    <t>Porcentaje de talleres de capacitación realizados.</t>
  </si>
  <si>
    <t>Porcentaje de mujeres  beneficiadas con actividades de fortalecimiento de habilidades e información sobre los tipos de violencia</t>
  </si>
  <si>
    <t>Porcentaje de mujeres atendidas en el programa.</t>
  </si>
  <si>
    <t>Porcentaje de correspondencia  atenida.</t>
  </si>
  <si>
    <t>Porcentaje de personas con dicapacidad acreditada</t>
  </si>
  <si>
    <t>Porcentaje de peticiones de Fiestas Patronales, resueltas positivamente</t>
  </si>
  <si>
    <t>Porcentaje de peticiones de Educativas resueltas positivamente</t>
  </si>
  <si>
    <t>Porcentaje de peticiones de Religiosas resueltas positivamente</t>
  </si>
  <si>
    <t>Porcentaje de peticiones de Eventos culturales resueltas positivamente</t>
  </si>
  <si>
    <t>Porcentaje de peticiones de Salud  resueltas positivamente</t>
  </si>
  <si>
    <t>Porcentaje de peticiones de Deportistas  resueltas positivamente</t>
  </si>
  <si>
    <t>Porcentaje de peticiones de Traslados  resueltas positivamente</t>
  </si>
  <si>
    <t>Porcentaje de peticiones Alimenticias  resueltas positivamente</t>
  </si>
  <si>
    <t>Porcentaje de peticiones de Construccion  resueltas positivamente</t>
  </si>
  <si>
    <t>Porcentaje de peticiones de Funerios  resueltas positivamente</t>
  </si>
  <si>
    <t>Porcentaje de mujeres convocadas a los eventos</t>
  </si>
  <si>
    <t>Porcentaje de servidoras y servidores públicos capacitados</t>
  </si>
  <si>
    <t xml:space="preserve">Porcentaje  de suscripción de acuerdos o convenios elaborados respecto al numero de convenios gestionados </t>
  </si>
  <si>
    <t>Porcentaje de colaboración municipales realizadas</t>
  </si>
  <si>
    <t xml:space="preserve">Porcentaje de mujeres  beneficiadas con taller de habilidades </t>
  </si>
  <si>
    <t xml:space="preserve">Porcentaje  de mujeres que han recibido información sobre los tipos de violencia </t>
  </si>
  <si>
    <t>Porcentaje de gestiones para servicios integrales de salud concretadas</t>
  </si>
  <si>
    <t>Porcentaje de mujeres beneficiadas con mastografía gratuita</t>
  </si>
  <si>
    <t>Porcentaje de canalizaciones realizadas</t>
  </si>
  <si>
    <t>Porcentaje de mantenimiento en cisternas, tanques y pozos de almacenamiento</t>
  </si>
  <si>
    <t>Porcentaje de mantenimiento a equipos dosificadores y en de redes de agua potable para su distribución</t>
  </si>
  <si>
    <t>Porcentaje de mantenimiento a equipos de bombeo y en redes de agua potable y alcantarilaldo</t>
  </si>
  <si>
    <t>Porcentaje preventivo y/o correctivo a planta de tratamiento y atención a reportes en redes de agua y alcantarillado.</t>
  </si>
  <si>
    <t>Porcentaje de facturación y cobro de recibos de agua y de los diversos servicios que ofrece el organismo</t>
  </si>
  <si>
    <t>Porcentaje de limpieza y desinfeccion de cisternas de almacenamiento</t>
  </si>
  <si>
    <t>Porcentaje de cloración en los pozos</t>
  </si>
  <si>
    <t>Porcentaje de Mantenimiento a tanques elevados</t>
  </si>
  <si>
    <t>Porcentaje de reportes de problemas en drenaje pluvial (caimanes) atendidos</t>
  </si>
  <si>
    <t>Porcentaje de aplicación de análisis quimicos.</t>
  </si>
  <si>
    <t>Porcentaje de mantenimiento a equipos dosificadores</t>
  </si>
  <si>
    <t>Porcentaje de rehabilitacion y/o mantto. En redes de distribución de agua potable y alcantarillado.</t>
  </si>
  <si>
    <t>Padrón elaborado</t>
  </si>
  <si>
    <t>Actualizar permisos</t>
  </si>
  <si>
    <t>Porcentaje supervisiones electromecánicas a pozos realizadas</t>
  </si>
  <si>
    <t>Porcentaje de cobertura de macromedición</t>
  </si>
  <si>
    <t>Porcentaje de lo erogado en energía eléctrica</t>
  </si>
  <si>
    <t xml:space="preserve">Promedio de horas de servicio de agua que se ofrece a la ciudadanía </t>
  </si>
  <si>
    <t xml:space="preserve">Porcentaje de mantenimiento de áreas circundantes a los pozos. </t>
  </si>
  <si>
    <t>Pocentaje de reportes de problemas en redes de agua atendidos</t>
  </si>
  <si>
    <t>Pocentaje de reportes de problemas en redes de drenaje atendidos</t>
  </si>
  <si>
    <t>Porcentaje preventivo y/o correctivo a planta de tratamiento</t>
  </si>
  <si>
    <t xml:space="preserve"> Porcentaje del padrón de usuarios actualizado</t>
  </si>
  <si>
    <t>Porcentaje de emisión facturación -</t>
  </si>
  <si>
    <t>Porcentaje de pago de factura en oficina</t>
  </si>
  <si>
    <t>Porcentaje  de usuarios que no pagaron a tiempo</t>
  </si>
  <si>
    <t>Porcentaje de citatorios a  usuarios morosos enviados</t>
  </si>
  <si>
    <t>Porcentaje de usuarios que pagaron su adeudo</t>
  </si>
  <si>
    <t>Porcentaje de  usuarios beneficiarios de descuento de 50%.</t>
  </si>
  <si>
    <t xml:space="preserve">Porcentaje de usuarios que solicitan un contrato nuevo </t>
  </si>
  <si>
    <t>Porcentaje de usuarios que solicitan suspensión temporal.</t>
  </si>
  <si>
    <t>Porcentaje de usuarios que solicitan reconexión.</t>
  </si>
  <si>
    <t>Porcentaje de solicitudes de constancia de no adeudo</t>
  </si>
  <si>
    <t>Pocentaje de reportes de fugas reparadas</t>
  </si>
  <si>
    <t>Pocentaje de reportes de problemas en drenaje sanitario atendidos</t>
  </si>
  <si>
    <t>Pocentaje de reportes de inspeccion de toma</t>
  </si>
  <si>
    <t>Pocentaje de reportes de bacheo</t>
  </si>
  <si>
    <t>Porcentaje de revisiones generales</t>
  </si>
  <si>
    <t>Porcentaje de verificaciones</t>
  </si>
  <si>
    <t>Programa de gestión de dictamenes de factibilidad</t>
  </si>
  <si>
    <t>Porcentaje de instituciones educativas  de salud  excentas de pago de servicio</t>
  </si>
  <si>
    <r>
      <rPr>
        <b/>
        <sz val="11"/>
        <color indexed="8"/>
        <rFont val="Calibri"/>
        <family val="2"/>
        <scheme val="minor"/>
      </rPr>
      <t>Numerador:</t>
    </r>
    <r>
      <rPr>
        <sz val="11"/>
        <color indexed="8"/>
        <rFont val="Calibri"/>
        <family val="2"/>
        <scheme val="minor"/>
      </rPr>
      <t xml:space="preserve"> Número de spots de audio producidos     </t>
    </r>
    <r>
      <rPr>
        <b/>
        <sz val="11"/>
        <color indexed="8"/>
        <rFont val="Calibri"/>
        <family val="2"/>
        <scheme val="minor"/>
      </rPr>
      <t xml:space="preserve"> Denominador:</t>
    </r>
    <r>
      <rPr>
        <sz val="11"/>
        <color indexed="8"/>
        <rFont val="Calibri"/>
        <family val="2"/>
        <scheme val="minor"/>
      </rPr>
      <t xml:space="preserve"> Total de spots de audio programados*100</t>
    </r>
  </si>
  <si>
    <r>
      <rPr>
        <b/>
        <sz val="11"/>
        <color indexed="8"/>
        <rFont val="Calibri"/>
        <family val="2"/>
        <scheme val="minor"/>
      </rPr>
      <t>Numerador:</t>
    </r>
    <r>
      <rPr>
        <sz val="11"/>
        <color indexed="8"/>
        <rFont val="Calibri"/>
        <family val="2"/>
        <scheme val="minor"/>
      </rPr>
      <t xml:space="preserve"> Número campañas difundidas     </t>
    </r>
    <r>
      <rPr>
        <b/>
        <sz val="11"/>
        <color indexed="8"/>
        <rFont val="Calibri"/>
        <family val="2"/>
        <scheme val="minor"/>
      </rPr>
      <t xml:space="preserve"> Denominador:</t>
    </r>
    <r>
      <rPr>
        <sz val="11"/>
        <color indexed="8"/>
        <rFont val="Calibri"/>
        <family val="2"/>
        <scheme val="minor"/>
      </rPr>
      <t xml:space="preserve"> Total de campañas programados*100</t>
    </r>
  </si>
  <si>
    <r>
      <rPr>
        <b/>
        <sz val="11"/>
        <color indexed="8"/>
        <rFont val="Calibri"/>
        <family val="2"/>
        <scheme val="minor"/>
      </rPr>
      <t>Numerador:</t>
    </r>
    <r>
      <rPr>
        <sz val="11"/>
        <color indexed="8"/>
        <rFont val="Calibri"/>
        <family val="2"/>
        <scheme val="minor"/>
      </rPr>
      <t xml:space="preserve"> Número de síntesis informativas elaboradas     </t>
    </r>
    <r>
      <rPr>
        <b/>
        <sz val="11"/>
        <color indexed="8"/>
        <rFont val="Calibri"/>
        <family val="2"/>
        <scheme val="minor"/>
      </rPr>
      <t xml:space="preserve"> Denominador:</t>
    </r>
    <r>
      <rPr>
        <sz val="11"/>
        <color indexed="8"/>
        <rFont val="Calibri"/>
        <family val="2"/>
        <scheme val="minor"/>
      </rPr>
      <t xml:space="preserve"> Total de síntesis informativas programados*100</t>
    </r>
  </si>
  <si>
    <r>
      <rPr>
        <b/>
        <sz val="11"/>
        <color indexed="8"/>
        <rFont val="Calibri"/>
        <family val="2"/>
        <scheme val="minor"/>
      </rPr>
      <t>Numerador:</t>
    </r>
    <r>
      <rPr>
        <sz val="11"/>
        <color indexed="8"/>
        <rFont val="Calibri"/>
        <family val="2"/>
        <scheme val="minor"/>
      </rPr>
      <t xml:space="preserve"> Número de proyectos fotográficos realizados     </t>
    </r>
    <r>
      <rPr>
        <b/>
        <sz val="11"/>
        <color indexed="8"/>
        <rFont val="Calibri"/>
        <family val="2"/>
        <scheme val="minor"/>
      </rPr>
      <t xml:space="preserve"> Denominador:</t>
    </r>
    <r>
      <rPr>
        <sz val="11"/>
        <color indexed="8"/>
        <rFont val="Calibri"/>
        <family val="2"/>
        <scheme val="minor"/>
      </rPr>
      <t xml:space="preserve"> Total de proyectos fotográficos programados*100</t>
    </r>
  </si>
  <si>
    <r>
      <rPr>
        <b/>
        <sz val="11"/>
        <color indexed="8"/>
        <rFont val="Calibri"/>
        <family val="2"/>
        <scheme val="minor"/>
      </rPr>
      <t>Numerador:</t>
    </r>
    <r>
      <rPr>
        <sz val="11"/>
        <color indexed="8"/>
        <rFont val="Calibri"/>
        <family val="2"/>
        <scheme val="minor"/>
      </rPr>
      <t xml:space="preserve"> Número de videos realizados     </t>
    </r>
    <r>
      <rPr>
        <b/>
        <sz val="11"/>
        <color indexed="8"/>
        <rFont val="Calibri"/>
        <family val="2"/>
        <scheme val="minor"/>
      </rPr>
      <t xml:space="preserve"> Denominador:</t>
    </r>
    <r>
      <rPr>
        <sz val="11"/>
        <color indexed="8"/>
        <rFont val="Calibri"/>
        <family val="2"/>
        <scheme val="minor"/>
      </rPr>
      <t xml:space="preserve"> Total de videos programados*100</t>
    </r>
  </si>
  <si>
    <t>((numero de solicitudes/cartgrafia inicial)*100)</t>
  </si>
  <si>
    <t>(( Número de instrumentos realizados)/(total de instrumentos proyectados)) x 100</t>
  </si>
  <si>
    <t>(( Número de espacios recuperados)/(total de espacios proyectados a recuperación))  x 100</t>
  </si>
  <si>
    <t>(( Número de Trámites evaluados)/( total de Trámites solicitados)) x 100</t>
  </si>
  <si>
    <t>( Número de Gestiones analizadas)/( total de Gestiones realizadas)</t>
  </si>
  <si>
    <t>(( Número de normativas propuestas)/( total de normativas proyectados)) x 100</t>
  </si>
  <si>
    <t>((Numero de asentamietnos humanos irregulares/total de asentamietnos humanos irreguales en base de datos y cartografia)*100)</t>
  </si>
  <si>
    <r>
      <rPr>
        <b/>
        <sz val="11"/>
        <color indexed="8"/>
        <rFont val="Calibri"/>
        <family val="2"/>
        <scheme val="minor"/>
      </rPr>
      <t>Numerador:</t>
    </r>
    <r>
      <rPr>
        <sz val="11"/>
        <color indexed="8"/>
        <rFont val="Calibri"/>
        <family val="2"/>
        <scheme val="minor"/>
      </rPr>
      <t xml:space="preserve"> Cantidad de compras realizadas
</t>
    </r>
    <r>
      <rPr>
        <b/>
        <sz val="11"/>
        <color indexed="8"/>
        <rFont val="Calibri"/>
        <family val="2"/>
        <scheme val="minor"/>
      </rPr>
      <t>Denominador:</t>
    </r>
    <r>
      <rPr>
        <sz val="11"/>
        <color indexed="8"/>
        <rFont val="Calibri"/>
        <family val="2"/>
        <scheme val="minor"/>
      </rPr>
      <t xml:space="preserve"> total de requisiciones recibidas*100</t>
    </r>
  </si>
  <si>
    <r>
      <rPr>
        <b/>
        <sz val="11"/>
        <color indexed="8"/>
        <rFont val="Calibri"/>
        <family val="2"/>
        <scheme val="minor"/>
      </rPr>
      <t>NUMERADOR:</t>
    </r>
    <r>
      <rPr>
        <sz val="11"/>
        <color indexed="8"/>
        <rFont val="Calibri"/>
        <family val="2"/>
        <scheme val="minor"/>
      </rPr>
      <t xml:space="preserve"> (CANTIDAD DE BIENES MUEBLES CONTROLADOS)                                            </t>
    </r>
    <r>
      <rPr>
        <b/>
        <sz val="11"/>
        <color indexed="8"/>
        <rFont val="Calibri"/>
        <family val="2"/>
        <scheme val="minor"/>
      </rPr>
      <t>DENOMINADOR:</t>
    </r>
    <r>
      <rPr>
        <sz val="11"/>
        <color indexed="8"/>
        <rFont val="Calibri"/>
        <family val="2"/>
        <scheme val="minor"/>
      </rPr>
      <t xml:space="preserve"> (TOTAL DE BIENES PROPIEDAD DEL MUNICIPIO) * 100</t>
    </r>
  </si>
  <si>
    <r>
      <rPr>
        <b/>
        <sz val="11"/>
        <color indexed="8"/>
        <rFont val="Calibri"/>
        <family val="2"/>
        <scheme val="minor"/>
      </rPr>
      <t>Numerador:</t>
    </r>
    <r>
      <rPr>
        <sz val="11"/>
        <color indexed="8"/>
        <rFont val="Calibri"/>
        <family val="2"/>
        <scheme val="minor"/>
      </rPr>
      <t xml:space="preserve"> Pagos realizados a proveedores
</t>
    </r>
    <r>
      <rPr>
        <b/>
        <sz val="11"/>
        <color indexed="8"/>
        <rFont val="Calibri"/>
        <family val="2"/>
        <scheme val="minor"/>
      </rPr>
      <t>Denominador:</t>
    </r>
    <r>
      <rPr>
        <sz val="11"/>
        <color indexed="8"/>
        <rFont val="Calibri"/>
        <family val="2"/>
        <scheme val="minor"/>
      </rPr>
      <t xml:space="preserve"> Total de adeudos contraidos con proveedores*100</t>
    </r>
  </si>
  <si>
    <r>
      <rPr>
        <b/>
        <sz val="11"/>
        <color indexed="8"/>
        <rFont val="Calibri"/>
        <family val="2"/>
        <scheme val="minor"/>
      </rPr>
      <t>Numerador:</t>
    </r>
    <r>
      <rPr>
        <sz val="11"/>
        <color indexed="8"/>
        <rFont val="Calibri"/>
        <family val="2"/>
        <scheme val="minor"/>
      </rPr>
      <t xml:space="preserve"> importe ejercido en el trimestre
</t>
    </r>
    <r>
      <rPr>
        <b/>
        <sz val="11"/>
        <color indexed="8"/>
        <rFont val="Calibri"/>
        <family val="2"/>
        <scheme val="minor"/>
      </rPr>
      <t>Denominador:</t>
    </r>
    <r>
      <rPr>
        <sz val="11"/>
        <color indexed="8"/>
        <rFont val="Calibri"/>
        <family val="2"/>
        <scheme val="minor"/>
      </rPr>
      <t xml:space="preserve"> importe presupuestado</t>
    </r>
  </si>
  <si>
    <r>
      <rPr>
        <b/>
        <sz val="11"/>
        <color theme="1"/>
        <rFont val="Calibri"/>
        <family val="2"/>
        <scheme val="minor"/>
      </rPr>
      <t>NUMERADOR:</t>
    </r>
    <r>
      <rPr>
        <sz val="11"/>
        <color theme="1"/>
        <rFont val="Calibri"/>
        <family val="2"/>
        <scheme val="minor"/>
      </rPr>
      <t xml:space="preserve"> Presupuesto de egresos integrado
</t>
    </r>
    <r>
      <rPr>
        <b/>
        <sz val="11"/>
        <color theme="1"/>
        <rFont val="Calibri"/>
        <family val="2"/>
        <scheme val="minor"/>
      </rPr>
      <t>DENOMINADOR:</t>
    </r>
    <r>
      <rPr>
        <sz val="11"/>
        <color theme="1"/>
        <rFont val="Calibri"/>
        <family val="2"/>
        <scheme val="minor"/>
      </rPr>
      <t xml:space="preserve"> Presupuesto de egresos programado*100</t>
    </r>
  </si>
  <si>
    <r>
      <rPr>
        <b/>
        <sz val="11"/>
        <color indexed="8"/>
        <rFont val="Calibri"/>
        <family val="2"/>
        <scheme val="minor"/>
      </rPr>
      <t>Numerador:</t>
    </r>
    <r>
      <rPr>
        <sz val="11"/>
        <color indexed="8"/>
        <rFont val="Calibri"/>
        <family val="2"/>
        <scheme val="minor"/>
      </rPr>
      <t xml:space="preserve"> Comisión Mixta establecida
</t>
    </r>
    <r>
      <rPr>
        <b/>
        <sz val="11"/>
        <color indexed="8"/>
        <rFont val="Calibri"/>
        <family val="2"/>
        <scheme val="minor"/>
      </rPr>
      <t>Denominador:</t>
    </r>
    <r>
      <rPr>
        <sz val="11"/>
        <color indexed="8"/>
        <rFont val="Calibri"/>
        <family val="2"/>
        <scheme val="minor"/>
      </rPr>
      <t xml:space="preserve"> Comisión Mixta programada</t>
    </r>
  </si>
  <si>
    <r>
      <rPr>
        <b/>
        <sz val="11"/>
        <color indexed="8"/>
        <rFont val="Calibri"/>
        <family val="2"/>
        <scheme val="minor"/>
      </rPr>
      <t>Numerador:</t>
    </r>
    <r>
      <rPr>
        <sz val="11"/>
        <color indexed="8"/>
        <rFont val="Calibri"/>
        <family val="2"/>
        <scheme val="minor"/>
      </rPr>
      <t xml:space="preserve"> Número de obligaciones determinadas
</t>
    </r>
    <r>
      <rPr>
        <b/>
        <sz val="11"/>
        <color indexed="8"/>
        <rFont val="Calibri"/>
        <family val="2"/>
        <scheme val="minor"/>
      </rPr>
      <t>Denominador:</t>
    </r>
    <r>
      <rPr>
        <sz val="11"/>
        <color indexed="8"/>
        <rFont val="Calibri"/>
        <family val="2"/>
        <scheme val="minor"/>
      </rPr>
      <t xml:space="preserve"> Total de obligaciones determinadas*100</t>
    </r>
  </si>
  <si>
    <r>
      <rPr>
        <b/>
        <sz val="11"/>
        <color indexed="8"/>
        <rFont val="Calibri"/>
        <family val="2"/>
        <scheme val="minor"/>
      </rPr>
      <t>Numerador:</t>
    </r>
    <r>
      <rPr>
        <sz val="11"/>
        <color indexed="8"/>
        <rFont val="Calibri"/>
        <family val="2"/>
        <scheme val="minor"/>
      </rPr>
      <t xml:space="preserve"> Número de unidades con diagnóstico
</t>
    </r>
    <r>
      <rPr>
        <b/>
        <sz val="11"/>
        <color indexed="8"/>
        <rFont val="Calibri"/>
        <family val="2"/>
        <scheme val="minor"/>
      </rPr>
      <t>Denominador:</t>
    </r>
    <r>
      <rPr>
        <sz val="11"/>
        <color indexed="8"/>
        <rFont val="Calibri"/>
        <family val="2"/>
        <scheme val="minor"/>
      </rPr>
      <t xml:space="preserve"> total de unidades administrativas*100</t>
    </r>
  </si>
  <si>
    <r>
      <rPr>
        <b/>
        <sz val="11"/>
        <color indexed="8"/>
        <rFont val="Calibri"/>
        <family val="2"/>
        <scheme val="minor"/>
      </rPr>
      <t>Numerador:</t>
    </r>
    <r>
      <rPr>
        <sz val="11"/>
        <color indexed="8"/>
        <rFont val="Calibri"/>
        <family val="2"/>
        <scheme val="minor"/>
      </rPr>
      <t xml:space="preserve"> Número de periodos contables terminados
</t>
    </r>
    <r>
      <rPr>
        <b/>
        <sz val="11"/>
        <color indexed="8"/>
        <rFont val="Calibri"/>
        <family val="2"/>
        <scheme val="minor"/>
      </rPr>
      <t>Denominador:</t>
    </r>
    <r>
      <rPr>
        <sz val="11"/>
        <color indexed="8"/>
        <rFont val="Calibri"/>
        <family val="2"/>
        <scheme val="minor"/>
      </rPr>
      <t xml:space="preserve"> Total de periodos contables*100</t>
    </r>
  </si>
  <si>
    <r>
      <rPr>
        <b/>
        <sz val="11"/>
        <color indexed="8"/>
        <rFont val="Calibri"/>
        <family val="2"/>
        <scheme val="minor"/>
      </rPr>
      <t>Numerador:</t>
    </r>
    <r>
      <rPr>
        <sz val="11"/>
        <color indexed="8"/>
        <rFont val="Calibri"/>
        <family val="2"/>
        <scheme val="minor"/>
      </rPr>
      <t xml:space="preserve"> Número de obligaciones determinadas
</t>
    </r>
    <r>
      <rPr>
        <b/>
        <sz val="11"/>
        <color indexed="8"/>
        <rFont val="Calibri"/>
        <family val="2"/>
        <scheme val="minor"/>
      </rPr>
      <t>Denominador:</t>
    </r>
    <r>
      <rPr>
        <sz val="11"/>
        <color indexed="8"/>
        <rFont val="Calibri"/>
        <family val="2"/>
        <scheme val="minor"/>
      </rPr>
      <t xml:space="preserve"> Total de obligacoines pagadas*100</t>
    </r>
  </si>
  <si>
    <r>
      <rPr>
        <b/>
        <sz val="11"/>
        <color indexed="8"/>
        <rFont val="Calibri"/>
        <family val="2"/>
        <scheme val="minor"/>
      </rPr>
      <t>Numerador:</t>
    </r>
    <r>
      <rPr>
        <sz val="11"/>
        <color indexed="8"/>
        <rFont val="Calibri"/>
        <family val="2"/>
        <scheme val="minor"/>
      </rPr>
      <t xml:space="preserve"> Cantidad de cierres trimestrales gestionados
</t>
    </r>
    <r>
      <rPr>
        <b/>
        <sz val="11"/>
        <color indexed="8"/>
        <rFont val="Calibri"/>
        <family val="2"/>
        <scheme val="minor"/>
      </rPr>
      <t>Denominador:</t>
    </r>
    <r>
      <rPr>
        <sz val="11"/>
        <color indexed="8"/>
        <rFont val="Calibri"/>
        <family val="2"/>
        <scheme val="minor"/>
      </rPr>
      <t xml:space="preserve"> total de cierres trimestrales programados*100</t>
    </r>
  </si>
  <si>
    <r>
      <t xml:space="preserve">NUMERADOR: </t>
    </r>
    <r>
      <rPr>
        <sz val="11"/>
        <color theme="1"/>
        <rFont val="Calibri"/>
        <family val="2"/>
        <scheme val="minor"/>
      </rPr>
      <t>Cantidad de información publicada</t>
    </r>
    <r>
      <rPr>
        <b/>
        <sz val="11"/>
        <color theme="1"/>
        <rFont val="Calibri"/>
        <family val="2"/>
        <scheme val="minor"/>
      </rPr>
      <t xml:space="preserve">
DENOMINADOR: </t>
    </r>
    <r>
      <rPr>
        <sz val="11"/>
        <color theme="1"/>
        <rFont val="Calibri"/>
        <family val="2"/>
        <scheme val="minor"/>
      </rPr>
      <t>Total de información obligatoria de publicar*100</t>
    </r>
  </si>
  <si>
    <r>
      <rPr>
        <b/>
        <sz val="11"/>
        <color theme="1"/>
        <rFont val="Calibri"/>
        <family val="2"/>
        <scheme val="minor"/>
      </rPr>
      <t>NUMERADOR:</t>
    </r>
    <r>
      <rPr>
        <sz val="11"/>
        <color theme="1"/>
        <rFont val="Calibri"/>
        <family val="2"/>
        <scheme val="minor"/>
      </rPr>
      <t xml:space="preserve"> Número de videncias de cumplimiento integradas
</t>
    </r>
    <r>
      <rPr>
        <b/>
        <sz val="11"/>
        <color theme="1"/>
        <rFont val="Calibri"/>
        <family val="2"/>
        <scheme val="minor"/>
      </rPr>
      <t xml:space="preserve">DENOMINADOR: </t>
    </r>
    <r>
      <rPr>
        <sz val="11"/>
        <color theme="1"/>
        <rFont val="Calibri"/>
        <family val="2"/>
        <scheme val="minor"/>
      </rPr>
      <t xml:space="preserve"> Total de evidencias de cumplimiento debidamente integradas*100</t>
    </r>
  </si>
  <si>
    <r>
      <rPr>
        <b/>
        <sz val="11"/>
        <color theme="1"/>
        <rFont val="Calibri"/>
        <family val="2"/>
        <scheme val="minor"/>
      </rPr>
      <t>Numerador:</t>
    </r>
    <r>
      <rPr>
        <sz val="11"/>
        <color theme="1"/>
        <rFont val="Calibri"/>
        <family val="2"/>
        <scheme val="minor"/>
      </rPr>
      <t xml:space="preserve"> Numero de invitaciones de pago generadas                      </t>
    </r>
    <r>
      <rPr>
        <b/>
        <sz val="11"/>
        <color theme="1"/>
        <rFont val="Calibri"/>
        <family val="2"/>
        <scheme val="minor"/>
      </rPr>
      <t xml:space="preserve">                                     Denominador:</t>
    </r>
    <r>
      <rPr>
        <sz val="11"/>
        <color theme="1"/>
        <rFont val="Calibri"/>
        <family val="2"/>
        <scheme val="minor"/>
      </rPr>
      <t xml:space="preserve"> Total  de invitaciones de pago repartidas </t>
    </r>
  </si>
  <si>
    <r>
      <rPr>
        <b/>
        <sz val="11"/>
        <color indexed="8"/>
        <rFont val="Calibri"/>
        <family val="2"/>
        <scheme val="minor"/>
      </rPr>
      <t xml:space="preserve">Numerador: </t>
    </r>
    <r>
      <rPr>
        <sz val="11"/>
        <color indexed="8"/>
        <rFont val="Calibri"/>
        <family val="2"/>
        <scheme val="minor"/>
      </rPr>
      <t xml:space="preserve">Cantidade de presupuesto de egresos realizados
</t>
    </r>
    <r>
      <rPr>
        <b/>
        <sz val="11"/>
        <color indexed="8"/>
        <rFont val="Calibri"/>
        <family val="2"/>
        <scheme val="minor"/>
      </rPr>
      <t>Denominador:</t>
    </r>
    <r>
      <rPr>
        <sz val="11"/>
        <color indexed="8"/>
        <rFont val="Calibri"/>
        <family val="2"/>
        <scheme val="minor"/>
      </rPr>
      <t xml:space="preserve"> Total de presupuesto de egresos programados*100</t>
    </r>
  </si>
  <si>
    <r>
      <rPr>
        <b/>
        <sz val="11"/>
        <color indexed="8"/>
        <rFont val="Calibri"/>
        <family val="2"/>
        <scheme val="minor"/>
      </rPr>
      <t>Numerador:</t>
    </r>
    <r>
      <rPr>
        <sz val="11"/>
        <color indexed="8"/>
        <rFont val="Calibri"/>
        <family val="2"/>
        <scheme val="minor"/>
      </rPr>
      <t xml:space="preserve"> Cantidad de simulacros realizados
</t>
    </r>
    <r>
      <rPr>
        <b/>
        <sz val="11"/>
        <color indexed="8"/>
        <rFont val="Calibri"/>
        <family val="2"/>
        <scheme val="minor"/>
      </rPr>
      <t>Denominador:</t>
    </r>
    <r>
      <rPr>
        <sz val="11"/>
        <color indexed="8"/>
        <rFont val="Calibri"/>
        <family val="2"/>
        <scheme val="minor"/>
      </rPr>
      <t xml:space="preserve"> Total de simulacros programados*100</t>
    </r>
  </si>
  <si>
    <r>
      <rPr>
        <b/>
        <sz val="11"/>
        <color indexed="8"/>
        <rFont val="Calibri"/>
        <family val="2"/>
        <scheme val="minor"/>
      </rPr>
      <t>Numerador:</t>
    </r>
    <r>
      <rPr>
        <sz val="11"/>
        <color indexed="8"/>
        <rFont val="Calibri"/>
        <family val="2"/>
        <scheme val="minor"/>
      </rPr>
      <t xml:space="preserve"> Cantidad de señalizaciones colocadas
</t>
    </r>
    <r>
      <rPr>
        <b/>
        <sz val="11"/>
        <color indexed="8"/>
        <rFont val="Calibri"/>
        <family val="2"/>
        <scheme val="minor"/>
      </rPr>
      <t>Denominador:</t>
    </r>
    <r>
      <rPr>
        <sz val="11"/>
        <color indexed="8"/>
        <rFont val="Calibri"/>
        <family val="2"/>
        <scheme val="minor"/>
      </rPr>
      <t xml:space="preserve"> Total de señalizaciones programadas para su colocación*100</t>
    </r>
  </si>
  <si>
    <r>
      <rPr>
        <b/>
        <sz val="11"/>
        <color indexed="8"/>
        <rFont val="Calibri"/>
        <family val="2"/>
        <scheme val="minor"/>
      </rPr>
      <t>Numerador:</t>
    </r>
    <r>
      <rPr>
        <sz val="11"/>
        <color indexed="8"/>
        <rFont val="Calibri"/>
        <family val="2"/>
        <scheme val="minor"/>
      </rPr>
      <t xml:space="preserve"> Cantidad de actividades de capacitación realizadas
</t>
    </r>
    <r>
      <rPr>
        <b/>
        <sz val="11"/>
        <color indexed="8"/>
        <rFont val="Calibri"/>
        <family val="2"/>
        <scheme val="minor"/>
      </rPr>
      <t>Denominador:</t>
    </r>
    <r>
      <rPr>
        <sz val="11"/>
        <color indexed="8"/>
        <rFont val="Calibri"/>
        <family val="2"/>
        <scheme val="minor"/>
      </rPr>
      <t xml:space="preserve"> Total de actividades de capacitación programadas*100</t>
    </r>
  </si>
  <si>
    <r>
      <rPr>
        <b/>
        <sz val="11"/>
        <color indexed="8"/>
        <rFont val="Calibri"/>
        <family val="2"/>
        <scheme val="minor"/>
      </rPr>
      <t>Numerador</t>
    </r>
    <r>
      <rPr>
        <sz val="11"/>
        <color indexed="8"/>
        <rFont val="Calibri"/>
        <family val="2"/>
        <scheme val="minor"/>
      </rPr>
      <t xml:space="preserve">: Cantidad de cierres trimestrales gestionados
</t>
    </r>
    <r>
      <rPr>
        <b/>
        <sz val="11"/>
        <color indexed="8"/>
        <rFont val="Calibri"/>
        <family val="2"/>
        <scheme val="minor"/>
      </rPr>
      <t>Denominador</t>
    </r>
    <r>
      <rPr>
        <sz val="11"/>
        <color indexed="8"/>
        <rFont val="Calibri"/>
        <family val="2"/>
        <scheme val="minor"/>
      </rPr>
      <t>: Total de cierres trimestrales programados*100</t>
    </r>
  </si>
  <si>
    <r>
      <t xml:space="preserve">NUMERADOR: </t>
    </r>
    <r>
      <rPr>
        <sz val="11"/>
        <color indexed="8"/>
        <rFont val="Calibri"/>
        <family val="2"/>
        <scheme val="minor"/>
      </rPr>
      <t>Cantidad de información publicada</t>
    </r>
    <r>
      <rPr>
        <b/>
        <sz val="11"/>
        <color indexed="8"/>
        <rFont val="Calibri"/>
        <family val="2"/>
        <scheme val="minor"/>
      </rPr>
      <t xml:space="preserve">
DENOMINADOR: </t>
    </r>
    <r>
      <rPr>
        <sz val="11"/>
        <color indexed="8"/>
        <rFont val="Calibri"/>
        <family val="2"/>
        <scheme val="minor"/>
      </rPr>
      <t>Total de información obligatoria de publicar*100</t>
    </r>
  </si>
  <si>
    <r>
      <rPr>
        <b/>
        <sz val="11"/>
        <color indexed="8"/>
        <rFont val="Calibri"/>
        <family val="2"/>
        <scheme val="minor"/>
      </rPr>
      <t xml:space="preserve">Numerador: </t>
    </r>
    <r>
      <rPr>
        <sz val="11"/>
        <color indexed="8"/>
        <rFont val="Calibri"/>
        <family val="2"/>
        <scheme val="minor"/>
      </rPr>
      <t xml:space="preserve"> Número de evidencias de cumplimiento integradas
</t>
    </r>
    <r>
      <rPr>
        <b/>
        <sz val="11"/>
        <color indexed="8"/>
        <rFont val="Calibri"/>
        <family val="2"/>
        <scheme val="minor"/>
      </rPr>
      <t xml:space="preserve">Denominador: </t>
    </r>
    <r>
      <rPr>
        <sz val="11"/>
        <color indexed="8"/>
        <rFont val="Calibri"/>
        <family val="2"/>
        <scheme val="minor"/>
      </rPr>
      <t xml:space="preserve"> Total de evidencias de cumplimiento debidamente integradas*100</t>
    </r>
  </si>
  <si>
    <r>
      <rPr>
        <b/>
        <sz val="11"/>
        <color theme="1"/>
        <rFont val="Calibri"/>
        <family val="2"/>
        <scheme val="minor"/>
      </rPr>
      <t>Numerador:</t>
    </r>
    <r>
      <rPr>
        <sz val="11"/>
        <color theme="1"/>
        <rFont val="Calibri"/>
        <family val="2"/>
        <scheme val="minor"/>
      </rPr>
      <t xml:space="preserve"> Número de invitaciones de pago generadas                      </t>
    </r>
    <r>
      <rPr>
        <b/>
        <sz val="11"/>
        <color theme="1"/>
        <rFont val="Calibri"/>
        <family val="2"/>
        <scheme val="minor"/>
      </rPr>
      <t xml:space="preserve">                                     Denominador:</t>
    </r>
    <r>
      <rPr>
        <sz val="11"/>
        <color theme="1"/>
        <rFont val="Calibri"/>
        <family val="2"/>
        <scheme val="minor"/>
      </rPr>
      <t xml:space="preserve"> Total  de invitaciones de pago repartidas *100</t>
    </r>
  </si>
  <si>
    <r>
      <t xml:space="preserve">Numerador: </t>
    </r>
    <r>
      <rPr>
        <sz val="11"/>
        <color theme="1"/>
        <rFont val="Calibri"/>
        <family val="2"/>
        <scheme val="minor"/>
      </rPr>
      <t>Número de invitaciones de pago</t>
    </r>
    <r>
      <rPr>
        <b/>
        <sz val="11"/>
        <color theme="1"/>
        <rFont val="Calibri"/>
        <family val="2"/>
        <scheme val="minor"/>
      </rPr>
      <t xml:space="preserve"> generadas                                                           Denominador: </t>
    </r>
    <r>
      <rPr>
        <sz val="11"/>
        <color theme="1"/>
        <rFont val="Calibri"/>
        <family val="2"/>
        <scheme val="minor"/>
      </rPr>
      <t>Total  de invitaciones de pago repartidas *100</t>
    </r>
  </si>
  <si>
    <r>
      <t xml:space="preserve">Numerador: </t>
    </r>
    <r>
      <rPr>
        <sz val="11"/>
        <color theme="1"/>
        <rFont val="Calibri"/>
        <family val="2"/>
        <scheme val="minor"/>
      </rPr>
      <t>Número de sorteos realizados</t>
    </r>
    <r>
      <rPr>
        <b/>
        <sz val="11"/>
        <color theme="1"/>
        <rFont val="Calibri"/>
        <family val="2"/>
        <scheme val="minor"/>
      </rPr>
      <t xml:space="preserve">                                                           Denominador: </t>
    </r>
    <r>
      <rPr>
        <sz val="11"/>
        <color theme="1"/>
        <rFont val="Calibri"/>
        <family val="2"/>
        <scheme val="minor"/>
      </rPr>
      <t>Total  de sorteos programados *100</t>
    </r>
  </si>
  <si>
    <r>
      <t xml:space="preserve">( </t>
    </r>
    <r>
      <rPr>
        <sz val="11"/>
        <color indexed="8"/>
        <rFont val="Calibri"/>
        <family val="2"/>
        <scheme val="minor"/>
      </rPr>
      <t>(Numero de acuerdos o convenios elaborados)/ (Total de acuerdos  o convenios  programados)) x 100</t>
    </r>
  </si>
  <si>
    <t>Realizar mantenimiento a equipos dosificadores  y en redes de distribución</t>
  </si>
  <si>
    <t>((Numero de mantenimiento a equipo dosificadores y a redes de distribución)/)número de pozos clorados programados ))*100</t>
  </si>
  <si>
    <t xml:space="preserve">Realizar diversas superviciones y/o mtto. electromecanicas a equipos de bombeo </t>
  </si>
  <si>
    <t>(( Supervisiones electromecánicas realizadas y/o mantto.)/ (Total de supervisiones electromecánicas programadas y/o mantto.)) x 100</t>
  </si>
  <si>
    <t>Realizar el mantto. preventivo en plantas de tratamiento y redes de alcantarillado.</t>
  </si>
  <si>
    <t>(( Número de mantto. A plantas de tratamiento y atencion a reportes en redes de aguay alcantarillado)/ (Número de mantto. A plantas de tratamiento y atencion a reportes en redes de aguay alcantarillado )) x 100</t>
  </si>
  <si>
    <t>Realizar facturacion y cobro de recibos de agua, asi como la realizacion de los diversos servicios que ofrece el organismo</t>
  </si>
  <si>
    <r>
      <t xml:space="preserve"> ((Facturación emitida,cobros realizados y/o diversos servicios)/</t>
    </r>
    <r>
      <rPr>
        <b/>
        <sz val="11"/>
        <color indexed="8"/>
        <rFont val="Calibri"/>
        <family val="2"/>
        <scheme val="minor"/>
      </rPr>
      <t>(</t>
    </r>
    <r>
      <rPr>
        <sz val="11"/>
        <color indexed="8"/>
        <rFont val="Calibri"/>
        <family val="2"/>
        <scheme val="minor"/>
      </rPr>
      <t>Facturación emitida programada,cobros realizados y/o diversos servicios)) x 100</t>
    </r>
  </si>
  <si>
    <t>efecturar el mantenimiento a cisternas de almacenamiento</t>
  </si>
  <si>
    <t>(( Numero de cisternas limpiadas)/(Numero de cisternas limpiadas programada ))*100</t>
  </si>
  <si>
    <t xml:space="preserve">Numérico </t>
  </si>
  <si>
    <t>Efecturar la cloración de los pozos .</t>
  </si>
  <si>
    <r>
      <rPr>
        <b/>
        <sz val="11"/>
        <color indexed="8"/>
        <rFont val="Calibri"/>
        <family val="2"/>
        <scheme val="minor"/>
      </rPr>
      <t>((</t>
    </r>
    <r>
      <rPr>
        <sz val="11"/>
        <color indexed="8"/>
        <rFont val="Calibri"/>
        <family val="2"/>
        <scheme val="minor"/>
      </rPr>
      <t xml:space="preserve"> Número de pozos clorados)/
 (Número de pozos clorados programados)) x 100</t>
    </r>
  </si>
  <si>
    <t>efectuar y realizar el mantenimiento necesario a tanques elevados</t>
  </si>
  <si>
    <t>(( Número de tanques reparados)/(número de tanques reparados programados))*100</t>
  </si>
  <si>
    <t xml:space="preserve">Efectuar y realizar revisiones a los equipos electromecanicos </t>
  </si>
  <si>
    <t>(( Número de revisiones a los equipos electromecanicos)/(número de revisiones a los equipos electromecanicos programados))*100</t>
  </si>
  <si>
    <t xml:space="preserve">Aplicar análisis bacteriológicos programados. </t>
  </si>
  <si>
    <t>((Análisis bacteorológicos aplicados)/
 (Ánalisis bacteorológicos programados)) x 100</t>
  </si>
  <si>
    <t>Mantenimiento a equipos dosificadores</t>
  </si>
  <si>
    <t>((Numero de mantenimiento a equipo dosificadores)/)numero de pozos clorados programados ))*100</t>
  </si>
  <si>
    <t>Rehabilitación y/o mantto. En redes de agua potable y alcantarillado.</t>
  </si>
  <si>
    <t>((numero de mantenimiento a redes de agua)/)numero de mantto.en redes programados ))*100</t>
  </si>
  <si>
    <t>Elaborar  padrón de pozos con los datos técnicos necesarios.</t>
  </si>
  <si>
    <t>(Pozos registrados)/(meta)</t>
  </si>
  <si>
    <t xml:space="preserve">Actualizar permisos, de los pozos </t>
  </si>
  <si>
    <t xml:space="preserve">(actualizar los registros de pozos)/(meta) </t>
  </si>
  <si>
    <t>Efectuar supervisión electromecánica a pozos.</t>
  </si>
  <si>
    <t>(( Supervisiones electromecánicas realizadas)/ (Total de supervisiones electromecánicas programadas)) x 100</t>
  </si>
  <si>
    <t>((Macromedidores instalados funcionando)/(Fuentes de abastecimiento activas)) x 100</t>
  </si>
  <si>
    <t>Expresa lo gastado en energía eléctrica en razón de los costos operacionales</t>
  </si>
  <si>
    <t>((Costo de la energía eléctrica)/( 
 Costos operacionales)) x 100</t>
  </si>
  <si>
    <t>Ejecutar verificación de horas de servicio por pozo y por zona.</t>
  </si>
  <si>
    <t>(( Horas de servicio de agua ofrecida)/
( Horas de servicio de agua programada) x 100</t>
  </si>
  <si>
    <t xml:space="preserve">Mantenimiento de área circundante de los pozos realizado. </t>
  </si>
  <si>
    <r>
      <t xml:space="preserve">((Mantenimiento a área circundante a pozos realizado)/
</t>
    </r>
    <r>
      <rPr>
        <b/>
        <sz val="11"/>
        <color indexed="8"/>
        <rFont val="Calibri"/>
        <family val="2"/>
        <scheme val="minor"/>
      </rPr>
      <t xml:space="preserve">( </t>
    </r>
    <r>
      <rPr>
        <sz val="11"/>
        <color indexed="8"/>
        <rFont val="Calibri"/>
        <family val="2"/>
        <scheme val="minor"/>
      </rPr>
      <t>Mantenimiento a área circundante a pozos programados)) x 100</t>
    </r>
  </si>
  <si>
    <t>Elaborar registro de reportes de agua, canalizar al área técnica y dar seguimiento de atención.</t>
  </si>
  <si>
    <t>(( Reporte de mantto. a redes de agua)/(Total de mantto. A redes de agua recibidas)) x 100</t>
  </si>
  <si>
    <t>Elaborar registro de reportes de problema en redes de drenaje, canalizar al área técnica y dar seguimiento de atención.</t>
  </si>
  <si>
    <t>(( Reporte de mantto. a redes de drenaje)/(Total de mantto. A redes de drenaje recibidas)) x 100</t>
  </si>
  <si>
    <t>Elaborar registro de reporte preventivo y/o correctivo de plantas de tratamiento</t>
  </si>
  <si>
    <t>(( Número de mantto. A plantas de tratamiento)/ (Número de mantto. A plantas de tratamiento)) x 100</t>
  </si>
  <si>
    <t xml:space="preserve">Implementar nuevo diseño de  padrón de usuarios con campos necesarios. </t>
  </si>
  <si>
    <t xml:space="preserve"> ((Usuarios del padrón actualizados)/
(Total ususarios del padrón)) x 100</t>
  </si>
  <si>
    <t>Elaborar la facturación por zonas.</t>
  </si>
  <si>
    <r>
      <t xml:space="preserve"> ((Facturación emitida)/
</t>
    </r>
    <r>
      <rPr>
        <b/>
        <sz val="11"/>
        <color indexed="8"/>
        <rFont val="Calibri"/>
        <family val="2"/>
        <scheme val="minor"/>
      </rPr>
      <t>(</t>
    </r>
    <r>
      <rPr>
        <sz val="11"/>
        <color indexed="8"/>
        <rFont val="Calibri"/>
        <family val="2"/>
        <scheme val="minor"/>
      </rPr>
      <t>Facturación emitida programada)) x 100</t>
    </r>
  </si>
  <si>
    <t>Realizar el registro de la facturas pagadas por bimestre.</t>
  </si>
  <si>
    <r>
      <rPr>
        <b/>
        <sz val="11"/>
        <color indexed="8"/>
        <rFont val="Calibri"/>
        <family val="2"/>
        <scheme val="minor"/>
      </rPr>
      <t>((</t>
    </r>
    <r>
      <rPr>
        <sz val="11"/>
        <color indexed="8"/>
        <rFont val="Calibri"/>
        <family val="2"/>
        <scheme val="minor"/>
      </rPr>
      <t xml:space="preserve"> Facturas pagadas en oficina)/
</t>
    </r>
    <r>
      <rPr>
        <b/>
        <sz val="11"/>
        <color indexed="8"/>
        <rFont val="Calibri"/>
        <family val="2"/>
        <scheme val="minor"/>
      </rPr>
      <t>(</t>
    </r>
    <r>
      <rPr>
        <sz val="11"/>
        <color indexed="8"/>
        <rFont val="Calibri"/>
        <family val="2"/>
        <scheme val="minor"/>
      </rPr>
      <t>Total de Facturas a pagar)) x 100</t>
    </r>
  </si>
  <si>
    <t>Elaborar padrón de usuarios morosos  por periodo de adeudos</t>
  </si>
  <si>
    <t>(( Usuarios morosos)/(Total de usuarios)) x  100</t>
  </si>
  <si>
    <t>Distribuir citatorios a padrón de usuarios morosos por periodos de adeudo, por ubicación y zonas</t>
  </si>
  <si>
    <t xml:space="preserve">(( Citatorios entregados)/
( Citatorios programados)) x 100
</t>
  </si>
  <si>
    <t>Elaborar registro de usuarios  que realizan su pago total del adeudo.</t>
  </si>
  <si>
    <t xml:space="preserve">(Usuarios morosos que realizan pago)/
(Meta) 
</t>
  </si>
  <si>
    <t>Actualizar padrón de usuarios beneficiarios de 50 % por zonas para registrar total de apoyo otorgado.</t>
  </si>
  <si>
    <t xml:space="preserve">(( Usuarios beneficiados con descuento de 50%)/
(Total de usuarios)) x 100
</t>
  </si>
  <si>
    <t>Realizar la contratacion del servicio de nuevo Contrato.</t>
  </si>
  <si>
    <r>
      <rPr>
        <b/>
        <sz val="11"/>
        <color indexed="8"/>
        <rFont val="Calibri"/>
        <family val="2"/>
        <scheme val="minor"/>
      </rPr>
      <t>(</t>
    </r>
    <r>
      <rPr>
        <sz val="11"/>
        <color indexed="8"/>
        <rFont val="Calibri"/>
        <family val="2"/>
        <scheme val="minor"/>
      </rPr>
      <t xml:space="preserve"> Proyecto elaborado)/
 (Meta)</t>
    </r>
  </si>
  <si>
    <t>Realizar la suspensión temporal del servicio a los usuarios que lo solicitan, según se requiera.</t>
  </si>
  <si>
    <t xml:space="preserve">((Usuarios que solicitan suspensión)/( Reducciones programadas))  x 100
</t>
  </si>
  <si>
    <t>Realizar la reconexión del servicio a los usuarios que lo solicitan, según se requiera.</t>
  </si>
  <si>
    <t xml:space="preserve">((Usuarios que solicitan reconexión)/( Reconexiones programadas)) x 100
</t>
  </si>
  <si>
    <t>Elaborar registro de solicitudes de constancias de no adeudo  solicitadas.</t>
  </si>
  <si>
    <r>
      <t>((Registro de solicitud de carta de no adeudo)/
(</t>
    </r>
    <r>
      <rPr>
        <b/>
        <sz val="11"/>
        <color indexed="8"/>
        <rFont val="Calibri"/>
        <family val="2"/>
        <scheme val="minor"/>
      </rPr>
      <t xml:space="preserve"> </t>
    </r>
    <r>
      <rPr>
        <sz val="11"/>
        <color indexed="8"/>
        <rFont val="Calibri"/>
        <family val="2"/>
        <scheme val="minor"/>
      </rPr>
      <t xml:space="preserve">Total de solicitudes recibidas)) x 100
</t>
    </r>
  </si>
  <si>
    <t>Elaborar registro de fugas reportadas, canalizarlas al área técnica y dar seguimiento de atención.</t>
  </si>
  <si>
    <t>(( Reporte de fugas reparadas)/
(Total de reportes de fugas recibidas)) x 100</t>
  </si>
  <si>
    <t>Elaborar registro de reportes de problema en drenaje sanitario, canalizar al área técnica y dar seguimiento de atención.</t>
  </si>
  <si>
    <t>((Reportes de problemas en drenaje sanitarios atendidos)/
(Total de reportes de problemas en drenaje sanitario recibidos)) x 100</t>
  </si>
  <si>
    <t>Elaborar registro de reportes de problema en drenaje pluvial (caimanes), canalizar al área técnica y dar seguimiento de atención.</t>
  </si>
  <si>
    <r>
      <rPr>
        <b/>
        <sz val="11"/>
        <color indexed="8"/>
        <rFont val="Calibri"/>
        <family val="2"/>
        <scheme val="minor"/>
      </rPr>
      <t xml:space="preserve">(( </t>
    </r>
    <r>
      <rPr>
        <sz val="11"/>
        <color indexed="8"/>
        <rFont val="Calibri"/>
        <family val="2"/>
        <scheme val="minor"/>
      </rPr>
      <t>Reportes de problemas en drenaje pluvial (caimanes) atendidos)/
(Total de reportes de problemas en drenaje pluvial recibidos)) x 100</t>
    </r>
  </si>
  <si>
    <t>Elaborar registro de reportes de inspeccion de toma, canalizar al area técnica y dar seguimiento</t>
  </si>
  <si>
    <t>((Reportes de problemas en inspeccion de toma)/(total de reportes de problemas de inspeccion de toma recibidas))*100</t>
  </si>
  <si>
    <t>Elaborar registro de bacheo, canalizar al area técnica y dar seguimiento</t>
  </si>
  <si>
    <t>((Reportes de problemas en bacheo)/(total de reportes de bacheo recibidas))*100</t>
  </si>
  <si>
    <t>Elaborar registro de reportes de revisioes generales, canalizar al area técnica y dar seguimiento</t>
  </si>
  <si>
    <t>((Reportes de problemas en revisiones generales)/(total de reportes en revisiones generales recibidas))*100</t>
  </si>
  <si>
    <t>Elaborar registro de reportes de verificación de toma y alcantarillado, canalizar al area técnica y dar seguimiento</t>
  </si>
  <si>
    <t>((Reportes de problemas en verificacionnes de toma)/(total de reportes de verificaciones de toma recibidas))*100</t>
  </si>
  <si>
    <t>Elaboración de  dictamen de factibilidad de servicios.</t>
  </si>
  <si>
    <t>(Total de verificaciones solicitadas por los usuarios)) * 100</t>
  </si>
  <si>
    <t>Actualizar padrón de instituciones educativas y de salud excentas de pago</t>
  </si>
  <si>
    <t xml:space="preserve">((Instituciones educativas y de salud exentas de pago)/
( Total de Instituciones educativas, centros religiosos y de salud))  x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</si>
</sst>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0.0"/>
    <numFmt numFmtId="165" formatCode="0_ ;[Red]\-0\ "/>
  </numFmts>
  <fonts count="2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scheme val="minor"/>
    </font>
    <font>
      <sz val="11"/>
      <color theme="1"/>
      <name val="Arial"/>
      <family val="2"/>
    </font>
    <font>
      <sz val="10"/>
      <color indexed="8"/>
      <name val="Calibri"/>
      <family val="2"/>
      <scheme val="minor"/>
    </font>
    <font>
      <sz val="10"/>
      <name val="Arial"/>
      <family val="2"/>
    </font>
    <font>
      <sz val="11"/>
      <name val="Calibri"/>
      <family val="2"/>
      <scheme val="minor"/>
    </font>
    <font>
      <b/>
      <sz val="11"/>
      <color theme="1"/>
      <name val="Calibri"/>
      <family val="2"/>
      <scheme val="minor"/>
    </font>
    <font>
      <b/>
      <sz val="11"/>
      <color rgb="FF000000"/>
      <name val="Calibri"/>
      <family val="2"/>
      <scheme val="minor"/>
    </font>
    <font>
      <b/>
      <sz val="11"/>
      <name val="Calibri"/>
      <family val="2"/>
      <scheme val="minor"/>
    </font>
    <font>
      <sz val="11"/>
      <color rgb="FF000000"/>
      <name val="Calibri"/>
      <family val="2"/>
      <scheme val="minor"/>
    </font>
    <font>
      <sz val="11"/>
      <color rgb="FF000000"/>
      <name val="Arial"/>
      <family val="2"/>
    </font>
    <font>
      <sz val="11"/>
      <name val="Arial"/>
      <family val="2"/>
    </font>
    <font>
      <sz val="11"/>
      <color indexed="8"/>
      <name val="Tahoma"/>
      <family val="2"/>
    </font>
    <font>
      <sz val="11"/>
      <color rgb="FF000000"/>
      <name val="Calibri"/>
      <family val="2"/>
    </font>
    <font>
      <sz val="11"/>
      <color theme="3" tint="-0.499984740745262"/>
      <name val="Arial"/>
      <family val="2"/>
    </font>
    <font>
      <sz val="11"/>
      <color indexed="8"/>
      <name val="Arial"/>
      <family val="2"/>
    </font>
    <font>
      <b/>
      <sz val="11"/>
      <color indexed="8"/>
      <name val="Calibri"/>
      <family val="2"/>
      <scheme val="minor"/>
    </font>
    <font>
      <b/>
      <sz val="11"/>
      <color indexed="9"/>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thin">
        <color indexed="64"/>
      </top>
      <bottom/>
      <diagonal/>
    </border>
    <border>
      <left/>
      <right style="thin">
        <color indexed="64"/>
      </right>
      <top style="thick">
        <color indexed="23"/>
      </top>
      <bottom style="thick">
        <color indexed="23"/>
      </bottom>
      <diagonal/>
    </border>
    <border>
      <left style="thin">
        <color indexed="64"/>
      </left>
      <right style="thin">
        <color indexed="64"/>
      </right>
      <top style="thick">
        <color indexed="23"/>
      </top>
      <bottom style="thin">
        <color indexed="64"/>
      </bottom>
      <diagonal/>
    </border>
    <border>
      <left/>
      <right style="thin">
        <color indexed="64"/>
      </right>
      <top/>
      <bottom style="thick">
        <color indexed="23"/>
      </bottom>
      <diagonal/>
    </border>
    <border>
      <left/>
      <right style="thin">
        <color indexed="64"/>
      </right>
      <top style="thick">
        <color indexed="23"/>
      </top>
      <bottom/>
      <diagonal/>
    </border>
    <border>
      <left style="thin">
        <color indexed="64"/>
      </left>
      <right style="thin">
        <color auto="1"/>
      </right>
      <top/>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indexed="64"/>
      </bottom>
      <diagonal/>
    </border>
  </borders>
  <cellStyleXfs count="17">
    <xf numFmtId="0" fontId="0" fillId="0" borderId="0"/>
    <xf numFmtId="0" fontId="8" fillId="0" borderId="0"/>
    <xf numFmtId="0" fontId="6" fillId="0" borderId="0">
      <alignment vertical="top"/>
    </xf>
    <xf numFmtId="0" fontId="5" fillId="0" borderId="0"/>
    <xf numFmtId="0" fontId="6" fillId="0" borderId="0">
      <alignment vertical="top"/>
    </xf>
    <xf numFmtId="0" fontId="5" fillId="0" borderId="0"/>
    <xf numFmtId="0" fontId="10" fillId="0" borderId="0"/>
    <xf numFmtId="0" fontId="6" fillId="0" borderId="0">
      <alignment vertical="top"/>
    </xf>
    <xf numFmtId="0" fontId="8" fillId="0" borderId="0"/>
    <xf numFmtId="0" fontId="4" fillId="0" borderId="0"/>
    <xf numFmtId="9" fontId="7" fillId="0" borderId="0" applyFont="0" applyFill="0" applyBorder="0" applyAlignment="0" applyProtection="0"/>
    <xf numFmtId="0" fontId="6" fillId="0" borderId="0">
      <alignment vertical="top"/>
    </xf>
    <xf numFmtId="0" fontId="3" fillId="0" borderId="0"/>
    <xf numFmtId="0" fontId="8" fillId="0" borderId="0"/>
    <xf numFmtId="0" fontId="6" fillId="0" borderId="0">
      <alignment vertical="top"/>
    </xf>
    <xf numFmtId="44" fontId="8" fillId="0" borderId="0" applyFont="0" applyFill="0" applyBorder="0" applyAlignment="0" applyProtection="0"/>
    <xf numFmtId="0" fontId="2" fillId="0" borderId="0"/>
  </cellStyleXfs>
  <cellXfs count="289">
    <xf numFmtId="0" fontId="0" fillId="0" borderId="0" xfId="0"/>
    <xf numFmtId="0" fontId="0" fillId="0" borderId="0" xfId="0" applyAlignment="1">
      <alignment horizontal="center"/>
    </xf>
    <xf numFmtId="0" fontId="9" fillId="0" borderId="0" xfId="0" applyFont="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1" fillId="0" borderId="1" xfId="0" applyFont="1" applyBorder="1" applyAlignment="1">
      <alignment horizontal="center" vertical="center" wrapText="1"/>
    </xf>
    <xf numFmtId="0" fontId="15" fillId="0" borderId="1" xfId="1" applyFont="1" applyBorder="1" applyAlignment="1">
      <alignment vertical="center" wrapText="1"/>
    </xf>
    <xf numFmtId="0" fontId="15" fillId="0" borderId="1" xfId="0" applyFont="1" applyBorder="1" applyAlignment="1">
      <alignment vertical="center" wrapText="1"/>
    </xf>
    <xf numFmtId="0" fontId="11" fillId="0" borderId="1" xfId="0" applyFont="1" applyBorder="1" applyAlignment="1">
      <alignment vertical="center" wrapText="1"/>
    </xf>
    <xf numFmtId="0" fontId="15" fillId="0" borderId="1" xfId="0" applyFont="1" applyBorder="1" applyAlignment="1">
      <alignment horizontal="left" vertical="center" wrapText="1"/>
    </xf>
    <xf numFmtId="0" fontId="8" fillId="0" borderId="1" xfId="0" applyFont="1" applyBorder="1" applyAlignment="1">
      <alignment vertical="center" wrapText="1"/>
    </xf>
    <xf numFmtId="0" fontId="16" fillId="0" borderId="1" xfId="1" applyFont="1" applyBorder="1" applyAlignment="1">
      <alignment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7" fillId="0" borderId="1" xfId="5" applyFont="1" applyBorder="1" applyAlignment="1">
      <alignment horizontal="left" vertical="center" wrapText="1"/>
    </xf>
    <xf numFmtId="0" fontId="18" fillId="0" borderId="1" xfId="5" applyFont="1" applyBorder="1" applyAlignment="1">
      <alignment horizontal="left" vertical="top" wrapText="1"/>
    </xf>
    <xf numFmtId="0" fontId="18" fillId="0" borderId="1" xfId="5" applyFont="1" applyBorder="1" applyAlignment="1">
      <alignment horizontal="left" vertical="center" wrapText="1"/>
    </xf>
    <xf numFmtId="0" fontId="8" fillId="0" borderId="1" xfId="0" applyFont="1" applyBorder="1" applyAlignment="1">
      <alignment horizontal="left" vertical="center" wrapText="1"/>
    </xf>
    <xf numFmtId="0" fontId="19" fillId="0" borderId="1" xfId="5" applyFont="1" applyBorder="1" applyAlignment="1">
      <alignment horizontal="center" vertical="center" wrapText="1"/>
    </xf>
    <xf numFmtId="0" fontId="16" fillId="0" borderId="1" xfId="0" applyFont="1" applyBorder="1" applyAlignment="1">
      <alignment horizontal="center" vertical="center" wrapText="1"/>
    </xf>
    <xf numFmtId="0" fontId="8" fillId="0" borderId="1" xfId="12"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8" fillId="0" borderId="1" xfId="5" applyFont="1" applyBorder="1" applyAlignment="1">
      <alignment vertical="top" wrapText="1"/>
    </xf>
    <xf numFmtId="0" fontId="18" fillId="0" borderId="1" xfId="5" applyFont="1" applyBorder="1" applyAlignment="1">
      <alignment horizontal="justify" vertical="top" wrapText="1"/>
    </xf>
    <xf numFmtId="0" fontId="11" fillId="0" borderId="1" xfId="5" applyFont="1" applyBorder="1" applyAlignment="1">
      <alignment horizontal="left" vertical="center" wrapText="1"/>
    </xf>
    <xf numFmtId="0" fontId="21" fillId="0" borderId="1" xfId="7" applyFont="1" applyBorder="1" applyAlignment="1">
      <alignment horizontal="center" vertical="center" wrapText="1" readingOrder="1"/>
    </xf>
    <xf numFmtId="0" fontId="21" fillId="0" borderId="1" xfId="7" applyFont="1" applyBorder="1" applyAlignment="1">
      <alignment horizontal="center" vertical="center" wrapText="1"/>
    </xf>
    <xf numFmtId="0" fontId="21" fillId="0" borderId="1" xfId="7" applyFont="1" applyBorder="1" applyAlignment="1">
      <alignment vertical="center" wrapText="1" readingOrder="1"/>
    </xf>
    <xf numFmtId="0" fontId="11" fillId="0" borderId="1" xfId="12" applyFont="1" applyBorder="1" applyAlignment="1">
      <alignment horizontal="center" vertical="center" wrapText="1"/>
    </xf>
    <xf numFmtId="0" fontId="8" fillId="4" borderId="1" xfId="0" applyFont="1" applyFill="1" applyBorder="1" applyAlignment="1">
      <alignment vertical="center" wrapText="1"/>
    </xf>
    <xf numFmtId="0" fontId="8" fillId="4" borderId="1" xfId="12" applyFont="1" applyFill="1" applyBorder="1" applyAlignment="1">
      <alignment horizontal="center" vertical="center" wrapText="1"/>
    </xf>
    <xf numFmtId="0" fontId="17" fillId="0" borderId="1" xfId="5" applyFont="1" applyBorder="1" applyAlignment="1">
      <alignment vertical="top" wrapText="1"/>
    </xf>
    <xf numFmtId="0" fontId="8" fillId="0" borderId="1" xfId="5" applyFont="1" applyBorder="1" applyAlignment="1">
      <alignment vertical="top" wrapText="1"/>
    </xf>
    <xf numFmtId="0" fontId="21" fillId="0" borderId="1" xfId="7" applyFont="1" applyBorder="1" applyAlignment="1">
      <alignment vertical="top" wrapText="1" readingOrder="1"/>
    </xf>
    <xf numFmtId="0" fontId="21" fillId="0" borderId="1" xfId="7" applyFont="1" applyBorder="1" applyAlignment="1">
      <alignment vertical="top" wrapText="1"/>
    </xf>
    <xf numFmtId="0" fontId="11" fillId="0" borderId="1" xfId="5" applyFont="1" applyBorder="1" applyAlignment="1">
      <alignment horizontal="center" vertical="center" wrapText="1"/>
    </xf>
    <xf numFmtId="0" fontId="15" fillId="0" borderId="1" xfId="5" applyFont="1" applyBorder="1" applyAlignment="1">
      <alignment horizontal="left" vertical="center" wrapText="1"/>
    </xf>
    <xf numFmtId="8" fontId="3" fillId="0" borderId="1" xfId="8" applyNumberFormat="1" applyFont="1" applyBorder="1" applyAlignment="1">
      <alignment horizontal="center" vertical="center" wrapText="1"/>
    </xf>
    <xf numFmtId="8" fontId="11" fillId="0" borderId="1" xfId="8" applyNumberFormat="1" applyFont="1" applyBorder="1" applyAlignment="1">
      <alignment horizontal="center" vertical="center" wrapText="1"/>
    </xf>
    <xf numFmtId="164" fontId="3" fillId="0" borderId="1" xfId="13"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11" fillId="0" borderId="1" xfId="5" applyFont="1" applyBorder="1" applyAlignment="1">
      <alignment vertical="center" wrapText="1"/>
    </xf>
    <xf numFmtId="0" fontId="17" fillId="0" borderId="1" xfId="5" applyFont="1" applyBorder="1" applyAlignment="1">
      <alignment horizontal="center" vertical="center" wrapText="1"/>
    </xf>
    <xf numFmtId="164" fontId="8" fillId="0" borderId="1" xfId="5" applyNumberFormat="1" applyFont="1" applyBorder="1" applyAlignment="1">
      <alignment horizontal="center" vertical="center" wrapText="1"/>
    </xf>
    <xf numFmtId="164" fontId="8" fillId="0" borderId="1" xfId="5" applyNumberFormat="1" applyFont="1" applyBorder="1" applyAlignment="1">
      <alignment horizontal="right" vertical="top" wrapText="1"/>
    </xf>
    <xf numFmtId="164" fontId="8" fillId="0" borderId="1" xfId="5" applyNumberFormat="1" applyFont="1" applyBorder="1" applyAlignment="1">
      <alignment horizontal="center" vertical="top" wrapText="1"/>
    </xf>
    <xf numFmtId="164" fontId="8" fillId="0" borderId="1" xfId="5" applyNumberFormat="1" applyFont="1" applyBorder="1" applyAlignment="1">
      <alignment vertical="center" wrapText="1"/>
    </xf>
    <xf numFmtId="0" fontId="11" fillId="0" borderId="1" xfId="0" applyFont="1" applyBorder="1" applyAlignment="1">
      <alignment horizontal="center" vertical="center"/>
    </xf>
    <xf numFmtId="44" fontId="11" fillId="0" borderId="1" xfId="15" applyFont="1" applyFill="1" applyBorder="1" applyAlignment="1">
      <alignment horizontal="center" vertical="center" wrapText="1"/>
    </xf>
    <xf numFmtId="0" fontId="3" fillId="0" borderId="3" xfId="3" applyFont="1" applyFill="1" applyBorder="1" applyAlignment="1">
      <alignment horizontal="center" vertical="center" wrapText="1"/>
    </xf>
    <xf numFmtId="0" fontId="22" fillId="0" borderId="1" xfId="0" applyFont="1" applyBorder="1" applyAlignment="1">
      <alignment horizontal="left" vertical="top" wrapText="1"/>
    </xf>
    <xf numFmtId="0" fontId="11" fillId="0" borderId="1" xfId="5" applyFont="1" applyBorder="1" applyAlignment="1">
      <alignment vertical="top" wrapText="1"/>
    </xf>
    <xf numFmtId="0" fontId="11" fillId="0" borderId="2" xfId="5" applyFont="1" applyBorder="1" applyAlignment="1">
      <alignment horizontal="center" vertical="center" wrapText="1"/>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3" fillId="0" borderId="1" xfId="12" applyFont="1" applyBorder="1" applyAlignment="1">
      <alignment horizontal="center" vertical="center" wrapText="1"/>
    </xf>
    <xf numFmtId="0" fontId="3" fillId="0" borderId="1" xfId="3" applyFont="1" applyFill="1" applyBorder="1" applyAlignment="1">
      <alignment horizontal="center" vertical="center" wrapText="1"/>
    </xf>
    <xf numFmtId="0" fontId="3" fillId="0" borderId="1" xfId="3" applyFont="1" applyBorder="1" applyAlignment="1">
      <alignment horizontal="center" vertical="center" wrapText="1"/>
    </xf>
    <xf numFmtId="8" fontId="8" fillId="0" borderId="1" xfId="8" applyNumberFormat="1" applyFont="1" applyBorder="1" applyAlignment="1">
      <alignment horizontal="center" vertical="center" wrapText="1"/>
    </xf>
    <xf numFmtId="0" fontId="3" fillId="4" borderId="1" xfId="12" applyFont="1" applyFill="1" applyBorder="1" applyAlignment="1">
      <alignment horizontal="center" vertical="center" wrapText="1"/>
    </xf>
    <xf numFmtId="8" fontId="8" fillId="4" borderId="1" xfId="8" applyNumberFormat="1" applyFont="1" applyFill="1" applyBorder="1" applyAlignment="1">
      <alignment horizontal="center" vertical="center" wrapText="1"/>
    </xf>
    <xf numFmtId="0" fontId="3" fillId="0" borderId="1" xfId="12" applyFont="1" applyBorder="1" applyAlignment="1">
      <alignment horizontal="left" vertical="center" wrapText="1"/>
    </xf>
    <xf numFmtId="0" fontId="3" fillId="0" borderId="1" xfId="12" applyFont="1" applyBorder="1" applyAlignment="1">
      <alignment vertical="center" wrapText="1"/>
    </xf>
    <xf numFmtId="0" fontId="0" fillId="0" borderId="0" xfId="0" applyFont="1" applyAlignment="1">
      <alignment horizontal="center" vertical="center"/>
    </xf>
    <xf numFmtId="0" fontId="2" fillId="0" borderId="1" xfId="3" applyFont="1" applyBorder="1" applyAlignment="1">
      <alignment horizontal="center" vertical="center" wrapText="1"/>
    </xf>
    <xf numFmtId="0" fontId="2" fillId="4" borderId="1" xfId="3" applyFont="1" applyFill="1" applyBorder="1" applyAlignment="1">
      <alignment horizontal="center" vertical="center" wrapText="1"/>
    </xf>
    <xf numFmtId="44" fontId="2" fillId="0" borderId="1" xfId="15" applyFont="1" applyFill="1" applyBorder="1" applyAlignment="1">
      <alignment horizontal="center" vertical="center" wrapText="1"/>
    </xf>
    <xf numFmtId="0" fontId="2" fillId="0" borderId="1" xfId="12" applyFont="1" applyBorder="1" applyAlignment="1">
      <alignment horizontal="center" vertical="center" wrapText="1"/>
    </xf>
    <xf numFmtId="0" fontId="2" fillId="0" borderId="2" xfId="3" applyFont="1" applyBorder="1" applyAlignment="1">
      <alignment horizontal="center" vertical="center" wrapText="1"/>
    </xf>
    <xf numFmtId="0" fontId="8" fillId="0" borderId="1" xfId="3" applyFont="1" applyBorder="1" applyAlignment="1">
      <alignment horizontal="center" vertical="center" wrapText="1"/>
    </xf>
    <xf numFmtId="0" fontId="2" fillId="4" borderId="1" xfId="12" applyFont="1" applyFill="1" applyBorder="1" applyAlignment="1">
      <alignment horizontal="center" vertical="center" wrapText="1"/>
    </xf>
    <xf numFmtId="4" fontId="2" fillId="4" borderId="1" xfId="12" applyNumberFormat="1" applyFont="1" applyFill="1" applyBorder="1" applyAlignment="1">
      <alignment horizontal="center" vertical="center" textRotation="90" wrapText="1"/>
    </xf>
    <xf numFmtId="0" fontId="12" fillId="4" borderId="3" xfId="12" applyFont="1" applyFill="1" applyBorder="1" applyAlignment="1">
      <alignment horizontal="center" vertical="center" wrapText="1"/>
    </xf>
    <xf numFmtId="0" fontId="2" fillId="4" borderId="5" xfId="12" applyFont="1" applyFill="1" applyBorder="1" applyAlignment="1">
      <alignment horizontal="center" vertical="center" wrapText="1"/>
    </xf>
    <xf numFmtId="0" fontId="2" fillId="0" borderId="1" xfId="9"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5" fillId="0" borderId="3" xfId="1" applyFont="1" applyBorder="1" applyAlignment="1">
      <alignment vertical="center" wrapText="1"/>
    </xf>
    <xf numFmtId="0" fontId="7" fillId="0" borderId="3" xfId="2" applyFont="1" applyBorder="1" applyAlignment="1">
      <alignment horizontal="center" vertical="center" wrapText="1"/>
    </xf>
    <xf numFmtId="0" fontId="7" fillId="0" borderId="1" xfId="2" applyFont="1" applyBorder="1" applyAlignment="1">
      <alignment horizontal="center" vertical="center" wrapText="1"/>
    </xf>
    <xf numFmtId="0" fontId="15" fillId="4" borderId="1" xfId="0" applyFont="1" applyFill="1" applyBorder="1" applyAlignment="1">
      <alignment vertical="center" wrapText="1"/>
    </xf>
    <xf numFmtId="0" fontId="7" fillId="4" borderId="1" xfId="11" applyFont="1" applyFill="1" applyBorder="1" applyAlignment="1">
      <alignment horizontal="left" vertical="center" wrapText="1"/>
    </xf>
    <xf numFmtId="0" fontId="11" fillId="4" borderId="1" xfId="0" applyFont="1" applyFill="1" applyBorder="1" applyAlignment="1">
      <alignment vertical="center" wrapText="1"/>
    </xf>
    <xf numFmtId="0" fontId="2" fillId="4" borderId="1" xfId="12" applyFont="1" applyFill="1" applyBorder="1" applyAlignment="1">
      <alignment horizontal="left" vertical="center" wrapText="1"/>
    </xf>
    <xf numFmtId="0" fontId="15" fillId="4" borderId="1" xfId="0" applyFont="1" applyFill="1" applyBorder="1" applyAlignment="1">
      <alignment horizontal="center" vertical="center" wrapText="1"/>
    </xf>
    <xf numFmtId="0" fontId="2" fillId="0" borderId="1" xfId="3"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7" fillId="0" borderId="1" xfId="1" applyFont="1" applyBorder="1" applyAlignment="1">
      <alignment vertical="top" wrapText="1"/>
    </xf>
    <xf numFmtId="0" fontId="2" fillId="0" borderId="1" xfId="4" applyFont="1" applyBorder="1" applyAlignment="1">
      <alignment horizontal="left" vertical="center" wrapText="1" readingOrder="1"/>
    </xf>
    <xf numFmtId="0" fontId="7" fillId="0" borderId="1" xfId="4" applyFont="1" applyBorder="1" applyAlignment="1">
      <alignment vertical="center" wrapText="1" readingOrder="1"/>
    </xf>
    <xf numFmtId="0" fontId="2" fillId="0" borderId="1" xfId="4" applyFont="1" applyBorder="1" applyAlignment="1">
      <alignment vertical="center" wrapText="1"/>
    </xf>
    <xf numFmtId="0" fontId="7" fillId="0" borderId="1" xfId="4" applyFont="1" applyBorder="1" applyAlignment="1">
      <alignment horizontal="left" vertical="center" wrapText="1"/>
    </xf>
    <xf numFmtId="0" fontId="2" fillId="0" borderId="1" xfId="4" applyFont="1" applyBorder="1" applyAlignment="1">
      <alignment vertical="center" wrapText="1" readingOrder="1"/>
    </xf>
    <xf numFmtId="0" fontId="16" fillId="4" borderId="1" xfId="0" applyFont="1" applyFill="1" applyBorder="1" applyAlignment="1">
      <alignment vertical="center" wrapText="1"/>
    </xf>
    <xf numFmtId="0" fontId="2" fillId="0" borderId="1" xfId="3" applyFont="1" applyBorder="1" applyAlignment="1">
      <alignment horizontal="left" vertical="center" wrapText="1"/>
    </xf>
    <xf numFmtId="0" fontId="18" fillId="4" borderId="1" xfId="5" applyFont="1" applyFill="1" applyBorder="1" applyAlignment="1">
      <alignment horizontal="left" vertical="center" wrapText="1"/>
    </xf>
    <xf numFmtId="0" fontId="7" fillId="0" borderId="1" xfId="14" applyFont="1" applyBorder="1" applyAlignment="1">
      <alignment horizontal="left" vertical="center" wrapText="1"/>
    </xf>
    <xf numFmtId="0" fontId="2" fillId="0" borderId="1" xfId="14" applyFont="1" applyBorder="1" applyAlignment="1">
      <alignment horizontal="left" vertical="center" wrapText="1"/>
    </xf>
    <xf numFmtId="0" fontId="2" fillId="0" borderId="1" xfId="14" applyFont="1" applyBorder="1" applyAlignment="1">
      <alignment horizontal="left" vertical="center" wrapText="1" readingOrder="1"/>
    </xf>
    <xf numFmtId="0" fontId="7" fillId="0" borderId="1" xfId="14" applyFont="1" applyBorder="1" applyAlignment="1">
      <alignment vertical="center" wrapText="1" readingOrder="1"/>
    </xf>
    <xf numFmtId="0" fontId="7" fillId="0" borderId="1" xfId="14" applyFont="1" applyBorder="1" applyAlignment="1">
      <alignment vertical="center" wrapText="1"/>
    </xf>
    <xf numFmtId="0" fontId="2" fillId="0" borderId="1" xfId="14" applyFont="1" applyBorder="1" applyAlignment="1">
      <alignment vertical="center" wrapText="1"/>
    </xf>
    <xf numFmtId="0" fontId="8" fillId="0" borderId="2" xfId="0" applyFont="1" applyBorder="1" applyAlignment="1">
      <alignment vertical="center" wrapText="1"/>
    </xf>
    <xf numFmtId="0" fontId="7" fillId="0" borderId="1" xfId="5" applyFont="1" applyBorder="1" applyAlignment="1">
      <alignment horizontal="left" vertical="center" wrapText="1"/>
    </xf>
    <xf numFmtId="0" fontId="7" fillId="0" borderId="1" xfId="5" applyFont="1" applyBorder="1" applyAlignment="1">
      <alignment horizontal="left" vertical="top" wrapText="1"/>
    </xf>
    <xf numFmtId="0" fontId="19" fillId="4" borderId="8" xfId="6" applyFont="1" applyFill="1" applyBorder="1" applyAlignment="1">
      <alignment horizontal="center" vertical="center" wrapText="1"/>
    </xf>
    <xf numFmtId="0" fontId="19" fillId="4" borderId="3" xfId="6" applyFont="1" applyFill="1" applyBorder="1" applyAlignment="1">
      <alignment horizontal="center" vertical="center" wrapText="1"/>
    </xf>
    <xf numFmtId="0" fontId="19" fillId="4" borderId="4" xfId="6" applyFont="1" applyFill="1" applyBorder="1" applyAlignment="1">
      <alignment horizontal="center" vertical="center" wrapText="1"/>
    </xf>
    <xf numFmtId="0" fontId="19" fillId="4" borderId="1" xfId="6" applyFont="1" applyFill="1" applyBorder="1" applyAlignment="1">
      <alignment horizontal="center" vertical="center" wrapText="1"/>
    </xf>
    <xf numFmtId="0" fontId="19" fillId="4" borderId="9" xfId="5" applyFont="1" applyFill="1" applyBorder="1" applyAlignment="1">
      <alignment horizontal="center" vertical="center" wrapText="1"/>
    </xf>
    <xf numFmtId="0" fontId="19" fillId="4" borderId="1" xfId="5" applyFont="1" applyFill="1" applyBorder="1" applyAlignment="1">
      <alignment horizontal="center" vertical="center" wrapText="1"/>
    </xf>
    <xf numFmtId="0" fontId="7" fillId="4" borderId="1" xfId="5" applyFont="1" applyFill="1" applyBorder="1" applyAlignment="1">
      <alignment horizontal="center" vertical="center" wrapText="1"/>
    </xf>
    <xf numFmtId="0" fontId="2" fillId="4" borderId="1" xfId="5" applyFont="1" applyFill="1" applyBorder="1" applyAlignment="1">
      <alignment horizontal="center" vertical="center" wrapText="1"/>
    </xf>
    <xf numFmtId="0" fontId="2" fillId="0" borderId="1" xfId="5" applyFont="1" applyBorder="1" applyAlignment="1">
      <alignment horizontal="center" vertical="center" wrapText="1"/>
    </xf>
    <xf numFmtId="0" fontId="8" fillId="0" borderId="1" xfId="3" applyFont="1" applyBorder="1" applyAlignment="1">
      <alignment horizontal="left" vertical="center" wrapText="1"/>
    </xf>
    <xf numFmtId="0" fontId="20" fillId="0" borderId="1" xfId="3" applyFont="1" applyBorder="1" applyAlignment="1">
      <alignment horizontal="left" vertical="center" wrapText="1"/>
    </xf>
    <xf numFmtId="0" fontId="17" fillId="0" borderId="1" xfId="3" applyFont="1" applyBorder="1" applyAlignment="1">
      <alignment horizontal="left" vertical="center" wrapText="1"/>
    </xf>
    <xf numFmtId="0" fontId="8" fillId="0" borderId="2" xfId="3" applyFont="1" applyBorder="1" applyAlignment="1">
      <alignment horizontal="left" vertical="center" wrapText="1"/>
    </xf>
    <xf numFmtId="0" fontId="8" fillId="0" borderId="5" xfId="3" applyFont="1" applyBorder="1" applyAlignment="1">
      <alignment horizontal="left" vertical="center" wrapText="1"/>
    </xf>
    <xf numFmtId="0" fontId="15" fillId="0" borderId="5" xfId="0" applyFont="1" applyBorder="1" applyAlignment="1">
      <alignment vertical="center" wrapText="1"/>
    </xf>
    <xf numFmtId="0" fontId="2" fillId="0" borderId="1" xfId="0" applyFont="1" applyBorder="1" applyAlignment="1">
      <alignment horizontal="center" vertical="center" wrapText="1"/>
    </xf>
    <xf numFmtId="0" fontId="11" fillId="0" borderId="1" xfId="3" applyFont="1" applyBorder="1" applyAlignment="1">
      <alignment horizontal="center" vertical="center" wrapText="1"/>
    </xf>
    <xf numFmtId="0" fontId="2" fillId="4" borderId="1" xfId="16" applyFill="1" applyBorder="1" applyAlignment="1">
      <alignment horizontal="center" vertical="center" wrapText="1"/>
    </xf>
    <xf numFmtId="0" fontId="2" fillId="4" borderId="1" xfId="0" applyFont="1" applyFill="1" applyBorder="1" applyAlignment="1">
      <alignment vertical="center" wrapText="1"/>
    </xf>
    <xf numFmtId="0" fontId="2" fillId="4" borderId="1" xfId="5" applyFont="1" applyFill="1" applyBorder="1" applyAlignment="1">
      <alignment vertical="center" wrapText="1"/>
    </xf>
    <xf numFmtId="0" fontId="7" fillId="4" borderId="1" xfId="5" applyFont="1" applyFill="1" applyBorder="1" applyAlignment="1">
      <alignment horizontal="center" vertical="top" wrapText="1"/>
    </xf>
    <xf numFmtId="0" fontId="2" fillId="4" borderId="1" xfId="0" applyFont="1" applyFill="1" applyBorder="1" applyAlignment="1">
      <alignment horizontal="center" vertical="center" wrapText="1"/>
    </xf>
    <xf numFmtId="0" fontId="2" fillId="0" borderId="1" xfId="5" applyFont="1" applyBorder="1" applyAlignment="1">
      <alignment vertical="top" wrapText="1"/>
    </xf>
    <xf numFmtId="0" fontId="2" fillId="0" borderId="1" xfId="8" applyFont="1" applyBorder="1" applyAlignment="1">
      <alignment horizontal="center" vertical="center" wrapText="1"/>
    </xf>
    <xf numFmtId="0" fontId="2" fillId="0" borderId="1" xfId="5" applyFont="1" applyBorder="1" applyAlignment="1">
      <alignment vertical="center" wrapText="1"/>
    </xf>
    <xf numFmtId="0" fontId="7" fillId="0" borderId="1" xfId="5" applyFont="1" applyBorder="1" applyAlignment="1">
      <alignment horizontal="center" vertical="top" wrapText="1"/>
    </xf>
    <xf numFmtId="0" fontId="7" fillId="0" borderId="1" xfId="0" applyFont="1" applyBorder="1" applyAlignment="1">
      <alignment vertical="top" wrapText="1"/>
    </xf>
    <xf numFmtId="0" fontId="2" fillId="0" borderId="1" xfId="12" applyFont="1" applyBorder="1" applyAlignment="1">
      <alignment horizontal="left" vertical="center" wrapText="1"/>
    </xf>
    <xf numFmtId="0" fontId="7" fillId="0" borderId="1" xfId="5" applyFont="1" applyBorder="1" applyAlignment="1">
      <alignment vertical="top" wrapText="1"/>
    </xf>
    <xf numFmtId="0" fontId="7" fillId="0" borderId="2" xfId="5" applyFont="1" applyBorder="1" applyAlignment="1">
      <alignment vertical="top" wrapText="1"/>
    </xf>
    <xf numFmtId="0" fontId="7" fillId="0" borderId="1" xfId="5" applyFont="1" applyBorder="1" applyAlignment="1">
      <alignment horizontal="center" vertical="center" wrapText="1"/>
    </xf>
    <xf numFmtId="0" fontId="8" fillId="0" borderId="1" xfId="3" applyFont="1" applyBorder="1" applyAlignment="1">
      <alignment vertical="center" wrapText="1"/>
    </xf>
    <xf numFmtId="0" fontId="17" fillId="0" borderId="2" xfId="5" applyFont="1" applyBorder="1" applyAlignment="1">
      <alignment horizontal="left" vertical="top" wrapText="1"/>
    </xf>
    <xf numFmtId="0" fontId="15" fillId="0" borderId="10" xfId="5" applyFont="1" applyBorder="1" applyAlignment="1">
      <alignment horizontal="left" vertical="center" wrapText="1"/>
    </xf>
    <xf numFmtId="0" fontId="2" fillId="4" borderId="1" xfId="3" applyFont="1" applyFill="1" applyBorder="1" applyAlignment="1">
      <alignment horizontal="left" vertical="center" wrapText="1"/>
    </xf>
    <xf numFmtId="0" fontId="2" fillId="4" borderId="1" xfId="3" applyFont="1" applyFill="1" applyBorder="1" applyAlignment="1">
      <alignment horizontal="left" vertical="top" wrapText="1"/>
    </xf>
    <xf numFmtId="0" fontId="2" fillId="0" borderId="1" xfId="3" applyFont="1" applyBorder="1" applyAlignment="1">
      <alignment horizontal="left" vertical="top" wrapText="1"/>
    </xf>
    <xf numFmtId="0" fontId="11" fillId="0" borderId="1" xfId="7" applyFont="1" applyBorder="1" applyAlignment="1">
      <alignment vertical="top" wrapText="1"/>
    </xf>
    <xf numFmtId="0" fontId="2" fillId="0" borderId="5" xfId="3" applyFont="1" applyBorder="1" applyAlignment="1">
      <alignment horizontal="left" vertical="top" wrapText="1"/>
    </xf>
    <xf numFmtId="0" fontId="11" fillId="0" borderId="1" xfId="7" applyFont="1" applyBorder="1" applyAlignment="1">
      <alignment horizontal="left" vertical="center" wrapText="1"/>
    </xf>
    <xf numFmtId="0" fontId="11" fillId="0" borderId="5" xfId="7" applyFont="1" applyBorder="1" applyAlignment="1">
      <alignment vertical="top" wrapText="1"/>
    </xf>
    <xf numFmtId="0" fontId="11" fillId="0" borderId="1" xfId="7" applyFont="1" applyBorder="1" applyAlignment="1">
      <alignment horizontal="left" vertical="top" wrapText="1"/>
    </xf>
    <xf numFmtId="0" fontId="11" fillId="0" borderId="1" xfId="3" applyFont="1" applyBorder="1" applyAlignment="1">
      <alignment horizontal="left" vertical="center" wrapText="1"/>
    </xf>
    <xf numFmtId="0" fontId="7" fillId="0" borderId="1" xfId="0" applyFont="1" applyBorder="1" applyAlignment="1">
      <alignment horizontal="center" vertical="center" wrapText="1"/>
    </xf>
    <xf numFmtId="8" fontId="2" fillId="0" borderId="1" xfId="8" applyNumberFormat="1" applyFont="1" applyBorder="1" applyAlignment="1">
      <alignment horizontal="center" vertical="center" wrapText="1"/>
    </xf>
    <xf numFmtId="0" fontId="7" fillId="0" borderId="1" xfId="0" applyFont="1" applyBorder="1" applyAlignment="1">
      <alignment horizontal="left" vertical="center" wrapText="1"/>
    </xf>
    <xf numFmtId="0" fontId="15" fillId="0" borderId="1" xfId="16" applyFont="1" applyBorder="1" applyAlignment="1">
      <alignment horizontal="center" vertical="center" wrapText="1"/>
    </xf>
    <xf numFmtId="0" fontId="11" fillId="0" borderId="1" xfId="16" applyFont="1" applyBorder="1" applyAlignment="1">
      <alignment horizontal="center" vertical="center" wrapText="1"/>
    </xf>
    <xf numFmtId="0" fontId="2" fillId="0" borderId="1" xfId="16" applyBorder="1" applyAlignment="1">
      <alignment horizontal="center" vertical="center" wrapText="1"/>
    </xf>
    <xf numFmtId="0" fontId="7" fillId="0" borderId="1" xfId="16" applyFont="1" applyBorder="1" applyAlignment="1">
      <alignment horizontal="center" vertical="center" wrapText="1"/>
    </xf>
    <xf numFmtId="0" fontId="13" fillId="0" borderId="1" xfId="16" applyFont="1" applyBorder="1" applyAlignment="1">
      <alignment horizontal="center" vertical="center" wrapText="1"/>
    </xf>
    <xf numFmtId="8" fontId="2" fillId="4" borderId="1" xfId="8" applyNumberFormat="1" applyFont="1" applyFill="1" applyBorder="1" applyAlignment="1">
      <alignment horizontal="center" vertical="center" wrapText="1"/>
    </xf>
    <xf numFmtId="0" fontId="2" fillId="4" borderId="1" xfId="16" applyFill="1" applyBorder="1" applyAlignment="1">
      <alignment vertical="center" wrapText="1"/>
    </xf>
    <xf numFmtId="0" fontId="2" fillId="4" borderId="1" xfId="8" applyFont="1" applyFill="1" applyBorder="1" applyAlignment="1">
      <alignment horizontal="center" vertical="center" wrapText="1"/>
    </xf>
    <xf numFmtId="0" fontId="7" fillId="4" borderId="1" xfId="16" applyFont="1" applyFill="1" applyBorder="1" applyAlignment="1">
      <alignment horizontal="center" vertical="top" wrapText="1"/>
    </xf>
    <xf numFmtId="0" fontId="2" fillId="0" borderId="1" xfId="16" applyBorder="1" applyAlignment="1">
      <alignment vertical="top" wrapText="1"/>
    </xf>
    <xf numFmtId="0" fontId="2" fillId="0" borderId="1" xfId="16" applyBorder="1" applyAlignment="1">
      <alignment horizontal="center" vertical="top" wrapText="1"/>
    </xf>
    <xf numFmtId="0" fontId="2" fillId="0" borderId="1" xfId="16" applyBorder="1" applyAlignment="1">
      <alignment vertical="center" wrapText="1"/>
    </xf>
    <xf numFmtId="0" fontId="7" fillId="0" borderId="1" xfId="16" applyFont="1" applyBorder="1" applyAlignment="1">
      <alignment horizontal="center" vertical="top" wrapText="1"/>
    </xf>
    <xf numFmtId="0" fontId="7" fillId="0" borderId="1" xfId="0" applyFont="1" applyBorder="1" applyAlignment="1">
      <alignment horizontal="left" vertical="top" wrapText="1"/>
    </xf>
    <xf numFmtId="8" fontId="8" fillId="0" borderId="1" xfId="8" applyNumberFormat="1" applyBorder="1" applyAlignment="1">
      <alignment horizontal="center" vertical="center" wrapText="1"/>
    </xf>
    <xf numFmtId="0" fontId="12" fillId="0" borderId="1" xfId="3" applyFont="1" applyBorder="1" applyAlignment="1">
      <alignment horizontal="left" vertical="top" wrapText="1"/>
    </xf>
    <xf numFmtId="0" fontId="12" fillId="4" borderId="1" xfId="3" applyFont="1" applyFill="1" applyBorder="1" applyAlignment="1">
      <alignment horizontal="left" vertical="center" wrapText="1"/>
    </xf>
    <xf numFmtId="0" fontId="7" fillId="0" borderId="1" xfId="16" applyFont="1" applyBorder="1" applyAlignment="1">
      <alignment horizontal="left" vertical="center" wrapText="1"/>
    </xf>
    <xf numFmtId="0" fontId="11" fillId="0" borderId="3" xfId="16" applyFont="1" applyBorder="1" applyAlignment="1">
      <alignment horizontal="left" vertical="center" wrapText="1"/>
    </xf>
    <xf numFmtId="0" fontId="11" fillId="0" borderId="1" xfId="16" applyFont="1" applyBorder="1" applyAlignment="1">
      <alignment horizontal="left" vertical="center" wrapText="1"/>
    </xf>
    <xf numFmtId="0" fontId="7" fillId="0" borderId="2" xfId="16" applyFont="1" applyBorder="1" applyAlignment="1">
      <alignment vertical="center" wrapText="1"/>
    </xf>
    <xf numFmtId="0" fontId="7" fillId="0" borderId="4" xfId="16" applyFont="1" applyBorder="1" applyAlignment="1">
      <alignment vertical="center" wrapText="1"/>
    </xf>
    <xf numFmtId="0" fontId="11" fillId="0" borderId="1" xfId="16" applyFont="1" applyBorder="1" applyAlignment="1">
      <alignment horizontal="left" vertical="center"/>
    </xf>
    <xf numFmtId="0" fontId="2" fillId="0" borderId="2" xfId="16" applyBorder="1" applyAlignment="1">
      <alignment vertical="top" wrapText="1"/>
    </xf>
    <xf numFmtId="0" fontId="11" fillId="0" borderId="2" xfId="16" applyFont="1" applyBorder="1" applyAlignment="1">
      <alignment horizontal="left" vertical="center"/>
    </xf>
    <xf numFmtId="0" fontId="2" fillId="0" borderId="1" xfId="16" applyBorder="1" applyAlignment="1">
      <alignment horizontal="left" vertical="top" wrapText="1"/>
    </xf>
    <xf numFmtId="0" fontId="11" fillId="0" borderId="1" xfId="16" applyFont="1" applyBorder="1" applyAlignment="1">
      <alignment horizontal="left" vertical="top" wrapText="1"/>
    </xf>
    <xf numFmtId="0" fontId="11" fillId="0" borderId="1" xfId="16" applyFont="1" applyBorder="1" applyAlignment="1">
      <alignment vertical="center" wrapText="1"/>
    </xf>
    <xf numFmtId="0" fontId="7" fillId="0" borderId="1" xfId="16" applyFont="1" applyBorder="1" applyAlignment="1">
      <alignment vertical="top" wrapText="1"/>
    </xf>
    <xf numFmtId="0" fontId="11" fillId="0" borderId="1" xfId="16" applyFont="1" applyBorder="1" applyAlignment="1">
      <alignment vertical="top" wrapText="1"/>
    </xf>
    <xf numFmtId="0" fontId="2" fillId="0" borderId="1" xfId="16" applyBorder="1" applyAlignment="1">
      <alignment horizontal="left" vertical="center" wrapText="1"/>
    </xf>
    <xf numFmtId="164" fontId="2" fillId="0" borderId="1" xfId="16" applyNumberFormat="1" applyBorder="1" applyAlignment="1">
      <alignment horizontal="center" vertical="center" wrapText="1"/>
    </xf>
    <xf numFmtId="0" fontId="7" fillId="0" borderId="2" xfId="16" applyFont="1" applyBorder="1" applyAlignment="1">
      <alignment horizontal="center" vertical="center" wrapText="1"/>
    </xf>
    <xf numFmtId="0" fontId="11" fillId="0" borderId="2" xfId="16" applyFont="1" applyBorder="1" applyAlignment="1">
      <alignment horizontal="center" vertical="center" wrapText="1"/>
    </xf>
    <xf numFmtId="0" fontId="19" fillId="0" borderId="1" xfId="16" applyFont="1" applyBorder="1" applyAlignment="1">
      <alignment horizontal="center" vertical="center" wrapText="1"/>
    </xf>
    <xf numFmtId="164" fontId="2" fillId="0" borderId="2" xfId="16" applyNumberFormat="1" applyBorder="1" applyAlignment="1">
      <alignment horizontal="center" vertical="center" wrapText="1"/>
    </xf>
    <xf numFmtId="0" fontId="17" fillId="0" borderId="11" xfId="16" applyFont="1" applyBorder="1" applyAlignment="1">
      <alignment vertical="center" wrapText="1"/>
    </xf>
    <xf numFmtId="0" fontId="8" fillId="0" borderId="1" xfId="16" applyFont="1" applyBorder="1" applyAlignment="1">
      <alignment horizontal="center" vertical="center"/>
    </xf>
    <xf numFmtId="0" fontId="17" fillId="0" borderId="1" xfId="16" applyFont="1" applyBorder="1" applyAlignment="1">
      <alignment vertical="top" wrapText="1"/>
    </xf>
    <xf numFmtId="0" fontId="17" fillId="0" borderId="12" xfId="16" applyFont="1" applyBorder="1" applyAlignment="1">
      <alignment vertical="top" wrapText="1"/>
    </xf>
    <xf numFmtId="0" fontId="17" fillId="0" borderId="13" xfId="16" applyFont="1" applyBorder="1" applyAlignment="1">
      <alignment vertical="top" wrapText="1"/>
    </xf>
    <xf numFmtId="0" fontId="8" fillId="0" borderId="1" xfId="16" applyFont="1" applyBorder="1" applyAlignment="1">
      <alignment horizontal="right" vertical="center"/>
    </xf>
    <xf numFmtId="0" fontId="17" fillId="0" borderId="11" xfId="16" applyFont="1" applyBorder="1" applyAlignment="1">
      <alignment vertical="top" wrapText="1"/>
    </xf>
    <xf numFmtId="0" fontId="8" fillId="0" borderId="1" xfId="16" applyFont="1" applyBorder="1" applyAlignment="1">
      <alignment horizontal="right" vertical="top"/>
    </xf>
    <xf numFmtId="0" fontId="8" fillId="0" borderId="1" xfId="16" applyFont="1" applyBorder="1" applyAlignment="1">
      <alignment horizontal="center" vertical="top"/>
    </xf>
    <xf numFmtId="0" fontId="17" fillId="0" borderId="1" xfId="16" applyFont="1" applyBorder="1" applyAlignment="1">
      <alignment vertical="center" wrapText="1"/>
    </xf>
    <xf numFmtId="0" fontId="17" fillId="0" borderId="14" xfId="16" applyFont="1" applyBorder="1" applyAlignment="1">
      <alignment vertical="top" wrapText="1"/>
    </xf>
    <xf numFmtId="0" fontId="8" fillId="0" borderId="1" xfId="16" applyFont="1" applyBorder="1" applyAlignment="1">
      <alignment vertical="top" wrapText="1"/>
    </xf>
    <xf numFmtId="0" fontId="17" fillId="0" borderId="5" xfId="16" applyFont="1" applyBorder="1" applyAlignment="1">
      <alignment vertical="center" wrapText="1"/>
    </xf>
    <xf numFmtId="0" fontId="17" fillId="0" borderId="13" xfId="16" applyFont="1" applyBorder="1" applyAlignment="1">
      <alignment vertical="center" wrapText="1"/>
    </xf>
    <xf numFmtId="0" fontId="8" fillId="0" borderId="1" xfId="16" applyFont="1" applyBorder="1" applyAlignment="1">
      <alignment vertical="center" wrapText="1"/>
    </xf>
    <xf numFmtId="0" fontId="8" fillId="0" borderId="1" xfId="16" applyFont="1" applyBorder="1" applyAlignment="1">
      <alignment horizontal="center" vertical="center" wrapText="1"/>
    </xf>
    <xf numFmtId="0" fontId="17" fillId="0" borderId="11" xfId="16" applyFont="1" applyBorder="1" applyAlignment="1">
      <alignment horizontal="center" vertical="center" wrapText="1"/>
    </xf>
    <xf numFmtId="0" fontId="17" fillId="0" borderId="2" xfId="16" applyFont="1" applyBorder="1" applyAlignment="1">
      <alignment horizontal="left" vertical="top" wrapText="1"/>
    </xf>
    <xf numFmtId="0" fontId="8" fillId="0" borderId="15" xfId="16" applyFont="1" applyBorder="1" applyAlignment="1">
      <alignment horizontal="left" vertical="top" wrapText="1"/>
    </xf>
    <xf numFmtId="0" fontId="21" fillId="0" borderId="2" xfId="16" applyFont="1" applyBorder="1" applyAlignment="1">
      <alignment horizontal="center" vertical="top" wrapText="1"/>
    </xf>
    <xf numFmtId="0" fontId="8" fillId="0" borderId="2" xfId="16" applyFont="1" applyBorder="1" applyAlignment="1">
      <alignment horizontal="left" vertical="top" wrapText="1"/>
    </xf>
    <xf numFmtId="0" fontId="15" fillId="0" borderId="1" xfId="16" applyFont="1" applyBorder="1" applyAlignment="1">
      <alignment horizontal="left" vertical="center" wrapText="1"/>
    </xf>
    <xf numFmtId="0" fontId="11" fillId="4" borderId="1" xfId="3" applyFont="1" applyFill="1" applyBorder="1" applyAlignment="1">
      <alignment horizontal="center" vertical="center" wrapText="1"/>
    </xf>
    <xf numFmtId="0" fontId="15" fillId="0" borderId="10" xfId="16" applyFont="1" applyBorder="1" applyAlignment="1">
      <alignment horizontal="left" vertical="center" wrapText="1"/>
    </xf>
    <xf numFmtId="0" fontId="15" fillId="0" borderId="16" xfId="16" applyFont="1" applyBorder="1" applyAlignment="1">
      <alignment horizontal="left" vertical="center" wrapText="1"/>
    </xf>
    <xf numFmtId="0" fontId="7" fillId="0" borderId="16" xfId="16" applyFont="1" applyBorder="1" applyAlignment="1">
      <alignment horizontal="left" vertical="center" wrapText="1"/>
    </xf>
    <xf numFmtId="8" fontId="8" fillId="4" borderId="1" xfId="8" applyNumberFormat="1" applyFill="1" applyBorder="1" applyAlignment="1">
      <alignment horizontal="center" vertical="center" wrapText="1"/>
    </xf>
    <xf numFmtId="0" fontId="7" fillId="0" borderId="1" xfId="7" applyFont="1" applyBorder="1" applyAlignment="1">
      <alignment vertical="top" wrapText="1"/>
    </xf>
    <xf numFmtId="0" fontId="7" fillId="4" borderId="1" xfId="7" applyFont="1" applyFill="1" applyBorder="1" applyAlignment="1">
      <alignment vertical="top" wrapText="1"/>
    </xf>
    <xf numFmtId="0" fontId="2" fillId="0" borderId="1" xfId="3" applyFont="1" applyBorder="1" applyAlignment="1">
      <alignment horizontal="center" vertical="top" wrapText="1"/>
    </xf>
    <xf numFmtId="0" fontId="2" fillId="0" borderId="5" xfId="3" applyFont="1" applyBorder="1" applyAlignment="1">
      <alignment horizontal="center" vertical="top" wrapText="1"/>
    </xf>
    <xf numFmtId="0" fontId="7" fillId="0" borderId="5" xfId="7" applyFont="1" applyBorder="1" applyAlignment="1">
      <alignment vertical="top" wrapText="1"/>
    </xf>
    <xf numFmtId="0" fontId="11" fillId="0" borderId="1" xfId="3" applyFont="1" applyBorder="1" applyAlignment="1">
      <alignment horizontal="justify" vertical="top" wrapText="1"/>
    </xf>
    <xf numFmtId="0" fontId="2" fillId="0" borderId="1" xfId="15" applyNumberFormat="1" applyFont="1" applyFill="1" applyBorder="1" applyAlignment="1">
      <alignment horizontal="center" vertical="center" wrapText="1"/>
    </xf>
    <xf numFmtId="0" fontId="2" fillId="0" borderId="2" xfId="12" applyFont="1" applyBorder="1" applyAlignment="1">
      <alignment horizontal="center" vertical="center" wrapText="1"/>
    </xf>
    <xf numFmtId="0" fontId="11" fillId="0" borderId="17" xfId="3" applyFont="1" applyBorder="1" applyAlignment="1">
      <alignment horizontal="center" vertical="center" wrapText="1"/>
    </xf>
    <xf numFmtId="0" fontId="11" fillId="0" borderId="18" xfId="3" applyFont="1" applyBorder="1" applyAlignment="1">
      <alignment horizontal="center" vertical="center" wrapText="1"/>
    </xf>
    <xf numFmtId="0" fontId="11" fillId="0" borderId="18" xfId="3" applyFont="1" applyBorder="1" applyAlignment="1">
      <alignment horizontal="center" vertical="center" textRotation="90" wrapText="1"/>
    </xf>
    <xf numFmtId="0" fontId="11" fillId="0" borderId="1" xfId="16" applyFont="1" applyBorder="1" applyAlignment="1">
      <alignment horizontal="center" vertical="center"/>
    </xf>
    <xf numFmtId="0" fontId="11" fillId="0" borderId="2" xfId="16" applyFont="1" applyBorder="1" applyAlignment="1">
      <alignment horizontal="center" vertical="center"/>
    </xf>
    <xf numFmtId="164" fontId="8" fillId="0" borderId="1" xfId="16" applyNumberFormat="1" applyFont="1" applyBorder="1" applyAlignment="1">
      <alignment horizontal="center" vertical="center" wrapText="1"/>
    </xf>
    <xf numFmtId="164" fontId="8" fillId="0" borderId="1" xfId="16" applyNumberFormat="1" applyFont="1" applyBorder="1" applyAlignment="1">
      <alignment horizontal="center" vertical="top" wrapText="1"/>
    </xf>
    <xf numFmtId="164" fontId="11" fillId="0" borderId="1" xfId="7" applyNumberFormat="1" applyFont="1" applyBorder="1" applyAlignment="1">
      <alignment horizontal="center" vertical="center" wrapText="1"/>
    </xf>
    <xf numFmtId="164" fontId="11" fillId="0" borderId="5" xfId="7"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1" xfId="16" applyFont="1" applyBorder="1" applyAlignment="1">
      <alignment horizontal="center" vertical="top" wrapText="1"/>
    </xf>
    <xf numFmtId="0" fontId="2" fillId="0" borderId="1" xfId="3" applyFont="1" applyFill="1" applyBorder="1" applyAlignment="1">
      <alignment horizontal="center" vertical="center" wrapText="1"/>
    </xf>
    <xf numFmtId="0" fontId="0" fillId="0" borderId="1" xfId="0" applyFont="1" applyFill="1" applyBorder="1" applyAlignment="1">
      <alignment horizontal="center" vertical="center"/>
    </xf>
    <xf numFmtId="0" fontId="15" fillId="0" borderId="1" xfId="3" applyFont="1" applyFill="1" applyBorder="1" applyAlignment="1">
      <alignment horizontal="center" vertical="center" wrapText="1"/>
    </xf>
    <xf numFmtId="0" fontId="11" fillId="0" borderId="1" xfId="3" applyFont="1" applyFill="1" applyBorder="1" applyAlignment="1">
      <alignment horizontal="center" vertical="center" wrapText="1"/>
    </xf>
    <xf numFmtId="3" fontId="11" fillId="0" borderId="1" xfId="3" applyNumberFormat="1" applyFont="1" applyFill="1" applyBorder="1" applyAlignment="1">
      <alignment horizontal="center" vertical="center" wrapText="1"/>
    </xf>
    <xf numFmtId="0" fontId="11" fillId="0" borderId="1" xfId="8" applyFont="1" applyFill="1" applyBorder="1" applyAlignment="1">
      <alignment horizontal="center" vertical="center" wrapText="1"/>
    </xf>
    <xf numFmtId="0" fontId="11" fillId="0" borderId="1" xfId="12" applyFont="1" applyFill="1" applyBorder="1" applyAlignment="1">
      <alignment horizontal="center" vertical="center" wrapText="1"/>
    </xf>
    <xf numFmtId="49" fontId="2" fillId="0" borderId="1" xfId="8" applyNumberFormat="1" applyFont="1" applyFill="1" applyBorder="1" applyAlignment="1">
      <alignment horizontal="center" vertical="center" wrapText="1"/>
    </xf>
    <xf numFmtId="0" fontId="2" fillId="0" borderId="1" xfId="12" applyFont="1" applyFill="1" applyBorder="1" applyAlignment="1">
      <alignment horizontal="center" vertical="center" wrapText="1"/>
    </xf>
    <xf numFmtId="4" fontId="2" fillId="0" borderId="1" xfId="12" applyNumberFormat="1" applyFont="1" applyFill="1" applyBorder="1" applyAlignment="1">
      <alignment horizontal="center" vertical="center" wrapText="1"/>
    </xf>
    <xf numFmtId="3" fontId="2" fillId="0" borderId="1" xfId="12" applyNumberFormat="1" applyFont="1" applyFill="1" applyBorder="1" applyAlignment="1">
      <alignment horizontal="center" vertical="center" wrapText="1"/>
    </xf>
    <xf numFmtId="3" fontId="2" fillId="0" borderId="1" xfId="3" applyNumberFormat="1" applyFont="1" applyFill="1" applyBorder="1" applyAlignment="1">
      <alignment horizontal="center" vertical="center" wrapText="1"/>
    </xf>
    <xf numFmtId="0" fontId="2" fillId="0" borderId="1" xfId="8" applyFont="1" applyFill="1" applyBorder="1" applyAlignment="1">
      <alignment horizontal="center" vertical="center" wrapText="1"/>
    </xf>
    <xf numFmtId="0" fontId="2" fillId="0" borderId="1" xfId="9" applyFont="1" applyFill="1" applyBorder="1" applyAlignment="1">
      <alignment horizontal="center" vertical="center" wrapText="1"/>
    </xf>
    <xf numFmtId="49" fontId="2" fillId="0" borderId="1" xfId="9" applyNumberFormat="1" applyFont="1" applyFill="1" applyBorder="1" applyAlignment="1">
      <alignment horizontal="center" vertical="center" wrapText="1"/>
    </xf>
    <xf numFmtId="0" fontId="7" fillId="0" borderId="1" xfId="7" applyFont="1" applyFill="1" applyBorder="1" applyAlignment="1">
      <alignment horizontal="center" vertical="center"/>
    </xf>
    <xf numFmtId="0" fontId="2" fillId="0" borderId="1" xfId="7" applyFont="1" applyFill="1" applyBorder="1" applyAlignment="1">
      <alignment horizontal="center" vertical="center"/>
    </xf>
    <xf numFmtId="0" fontId="7" fillId="0" borderId="3" xfId="7" applyFont="1" applyFill="1" applyBorder="1" applyAlignment="1">
      <alignment horizontal="center" vertical="center"/>
    </xf>
    <xf numFmtId="1" fontId="8" fillId="0" borderId="1" xfId="8" applyNumberFormat="1" applyFill="1" applyBorder="1" applyAlignment="1">
      <alignment horizontal="center" vertical="center" wrapText="1"/>
    </xf>
    <xf numFmtId="0" fontId="8" fillId="0" borderId="1" xfId="8" applyFill="1" applyBorder="1" applyAlignment="1">
      <alignment horizontal="center" vertical="center" wrapText="1"/>
    </xf>
    <xf numFmtId="0" fontId="8" fillId="0" borderId="1" xfId="0" applyFont="1" applyFill="1" applyBorder="1" applyAlignment="1">
      <alignment horizontal="center" vertical="center"/>
    </xf>
    <xf numFmtId="44" fontId="2" fillId="0" borderId="1" xfId="3"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2" fillId="0" borderId="3" xfId="12" applyFont="1" applyFill="1" applyBorder="1" applyAlignment="1">
      <alignment horizontal="center" vertical="center"/>
    </xf>
    <xf numFmtId="0" fontId="2" fillId="0" borderId="1" xfId="12" applyFont="1" applyFill="1" applyBorder="1" applyAlignment="1">
      <alignment horizontal="center" vertical="center"/>
    </xf>
    <xf numFmtId="0" fontId="11" fillId="0" borderId="1" xfId="16" applyFont="1" applyFill="1" applyBorder="1" applyAlignment="1">
      <alignment horizontal="center" vertical="center" wrapText="1"/>
    </xf>
    <xf numFmtId="0" fontId="2" fillId="0" borderId="1" xfId="16" applyFill="1" applyBorder="1" applyAlignment="1">
      <alignment horizontal="center" vertical="center"/>
    </xf>
    <xf numFmtId="0" fontId="2" fillId="0" borderId="2" xfId="3" applyFont="1" applyFill="1" applyBorder="1" applyAlignment="1">
      <alignment horizontal="center" vertical="center" wrapText="1"/>
    </xf>
    <xf numFmtId="0" fontId="2" fillId="0" borderId="2" xfId="16" applyFill="1" applyBorder="1" applyAlignment="1">
      <alignment horizontal="center" vertical="center"/>
    </xf>
    <xf numFmtId="0" fontId="2" fillId="0" borderId="5" xfId="3" applyFont="1" applyFill="1" applyBorder="1" applyAlignment="1">
      <alignment horizontal="center" vertical="center" wrapText="1"/>
    </xf>
    <xf numFmtId="165" fontId="8" fillId="0" borderId="1" xfId="8" applyNumberFormat="1" applyFill="1" applyBorder="1" applyAlignment="1">
      <alignment horizontal="center" vertical="center" wrapText="1"/>
    </xf>
    <xf numFmtId="0" fontId="16" fillId="0" borderId="1" xfId="3" applyFont="1" applyFill="1" applyBorder="1" applyAlignment="1">
      <alignment horizontal="center" vertical="center" wrapText="1"/>
    </xf>
    <xf numFmtId="0" fontId="8" fillId="0" borderId="1" xfId="3" applyFont="1" applyFill="1" applyBorder="1" applyAlignment="1">
      <alignment horizontal="center" vertical="center" wrapText="1"/>
    </xf>
    <xf numFmtId="3" fontId="8" fillId="0" borderId="1" xfId="3" applyNumberFormat="1" applyFont="1" applyFill="1" applyBorder="1" applyAlignment="1">
      <alignment horizontal="center" vertical="center" wrapText="1"/>
    </xf>
    <xf numFmtId="0" fontId="8" fillId="0" borderId="1" xfId="16" applyFont="1" applyFill="1" applyBorder="1" applyAlignment="1">
      <alignment horizontal="center" vertical="center" wrapText="1"/>
    </xf>
    <xf numFmtId="0" fontId="21" fillId="0" borderId="1" xfId="7" applyFont="1" applyFill="1" applyBorder="1" applyAlignment="1">
      <alignment horizontal="center" vertical="center" wrapText="1" readingOrder="1"/>
    </xf>
    <xf numFmtId="3" fontId="21" fillId="0" borderId="1" xfId="7" applyNumberFormat="1" applyFont="1" applyFill="1" applyBorder="1" applyAlignment="1">
      <alignment horizontal="center" vertical="center" wrapText="1" readingOrder="1"/>
    </xf>
    <xf numFmtId="0" fontId="8" fillId="0" borderId="2" xfId="3" applyFont="1" applyFill="1" applyBorder="1" applyAlignment="1">
      <alignment horizontal="center" vertical="center" wrapText="1"/>
    </xf>
    <xf numFmtId="0" fontId="8" fillId="0" borderId="5" xfId="3" applyFont="1" applyFill="1" applyBorder="1" applyAlignment="1">
      <alignment horizontal="center" vertical="center" wrapText="1"/>
    </xf>
    <xf numFmtId="0" fontId="2" fillId="0" borderId="6" xfId="12" applyFont="1" applyFill="1" applyBorder="1" applyAlignment="1">
      <alignment horizontal="center" vertical="center"/>
    </xf>
    <xf numFmtId="0" fontId="2" fillId="0" borderId="1" xfId="12" applyFont="1" applyFill="1" applyBorder="1" applyAlignment="1">
      <alignment horizontal="center" vertical="center" textRotation="255"/>
    </xf>
    <xf numFmtId="0" fontId="2" fillId="0" borderId="1" xfId="10" applyNumberFormat="1" applyFont="1" applyFill="1" applyBorder="1" applyAlignment="1">
      <alignment horizontal="center" vertical="center" wrapText="1"/>
    </xf>
    <xf numFmtId="0" fontId="2" fillId="0" borderId="7" xfId="12" applyFont="1" applyFill="1" applyBorder="1" applyAlignment="1">
      <alignment horizontal="center" vertical="center"/>
    </xf>
    <xf numFmtId="0" fontId="11" fillId="0" borderId="17" xfId="3" applyFont="1" applyFill="1" applyBorder="1" applyAlignment="1">
      <alignment horizontal="center" vertical="center" wrapText="1"/>
    </xf>
    <xf numFmtId="0" fontId="11" fillId="0" borderId="17" xfId="3" applyFont="1" applyFill="1" applyBorder="1" applyAlignment="1">
      <alignment horizontal="center" vertical="center" textRotation="90" wrapText="1"/>
    </xf>
    <xf numFmtId="4" fontId="2" fillId="0" borderId="1" xfId="12" applyNumberFormat="1" applyFont="1" applyFill="1" applyBorder="1" applyAlignment="1">
      <alignment horizontal="center" vertical="center" textRotation="90"/>
    </xf>
    <xf numFmtId="0" fontId="23" fillId="2" borderId="1" xfId="0" applyFont="1" applyFill="1" applyBorder="1" applyAlignment="1">
      <alignment horizontal="center" vertical="center"/>
    </xf>
    <xf numFmtId="0" fontId="0" fillId="0" borderId="0" xfId="0" applyFont="1" applyAlignment="1">
      <alignment horizontal="center" vertical="center"/>
    </xf>
    <xf numFmtId="0" fontId="0" fillId="3" borderId="1" xfId="0" applyFont="1" applyFill="1" applyBorder="1" applyAlignment="1">
      <alignment horizontal="center" vertical="center"/>
    </xf>
  </cellXfs>
  <cellStyles count="17">
    <cellStyle name="Moneda 2" xfId="15" xr:uid="{F4480E3E-8285-4172-BFC0-949245E37D82}"/>
    <cellStyle name="Normal" xfId="0" builtinId="0"/>
    <cellStyle name="Normal 2" xfId="7" xr:uid="{00000000-0005-0000-0000-000003000000}"/>
    <cellStyle name="Normal 2 3" xfId="9" xr:uid="{8A957F83-1045-4A0E-8532-DFB714F098BF}"/>
    <cellStyle name="Normal 2 3 2" xfId="3" xr:uid="{00000000-0005-0000-0000-000004000000}"/>
    <cellStyle name="Normal 2 3 2 2" xfId="12" xr:uid="{E01FF95D-B9A2-491D-B8A9-CD4892C920C0}"/>
    <cellStyle name="Normal 2 4" xfId="6" xr:uid="{00000000-0005-0000-0000-000005000000}"/>
    <cellStyle name="Normal 3" xfId="1" xr:uid="{00000000-0005-0000-0000-000006000000}"/>
    <cellStyle name="Normal 3 2" xfId="8" xr:uid="{00000000-0005-0000-0000-000007000000}"/>
    <cellStyle name="Normal 3 3" xfId="4" xr:uid="{00000000-0005-0000-0000-000008000000}"/>
    <cellStyle name="Normal 3 3 2" xfId="14" xr:uid="{A407EE9C-3234-4A9F-ADFC-F01E310502EF}"/>
    <cellStyle name="Normal 4" xfId="2" xr:uid="{00000000-0005-0000-0000-000009000000}"/>
    <cellStyle name="Normal 4 2" xfId="13" xr:uid="{6D5C4589-D0E5-48DC-8403-BD2D0AA34E47}"/>
    <cellStyle name="Normal 4 3" xfId="11" xr:uid="{D16355FC-309C-4C91-A4DA-E3DA39F372F7}"/>
    <cellStyle name="Normal 5" xfId="5" xr:uid="{00000000-0005-0000-0000-00000A000000}"/>
    <cellStyle name="Normal 5 2" xfId="16" xr:uid="{89BE0844-78CC-42FE-82B2-2639A570295C}"/>
    <cellStyle name="Porcentaje"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2"/>
  <sheetViews>
    <sheetView tabSelected="1" topLeftCell="A36" zoomScale="60" zoomScaleNormal="60" workbookViewId="0">
      <selection activeCell="O48" sqref="O48:O50"/>
    </sheetView>
  </sheetViews>
  <sheetFormatPr baseColWidth="10" defaultColWidth="9.140625" defaultRowHeight="15" x14ac:dyDescent="0.25"/>
  <cols>
    <col min="1" max="1" width="12.7109375" customWidth="1"/>
    <col min="2" max="2" width="16.7109375" customWidth="1"/>
    <col min="3" max="3" width="15.85546875" customWidth="1"/>
    <col min="4" max="4" width="18.5703125" bestFit="1" customWidth="1"/>
    <col min="5" max="5" width="18.85546875" customWidth="1"/>
    <col min="6" max="6" width="14.42578125" customWidth="1"/>
    <col min="7" max="7" width="17.140625" customWidth="1"/>
    <col min="8" max="8" width="19.7109375" customWidth="1"/>
    <col min="9" max="9" width="12.85546875" customWidth="1"/>
    <col min="10" max="10" width="20.85546875" style="1" bestFit="1" customWidth="1"/>
    <col min="11" max="11" width="12.42578125" customWidth="1"/>
    <col min="12" max="12" width="17.5703125" bestFit="1" customWidth="1"/>
    <col min="13" max="13" width="24" bestFit="1" customWidth="1"/>
    <col min="14" max="14" width="20.7109375" style="2" customWidth="1"/>
    <col min="15" max="15" width="27.5703125" style="1" bestFit="1" customWidth="1"/>
    <col min="16" max="16" width="21.85546875" customWidth="1"/>
    <col min="17" max="17" width="27.7109375" customWidth="1"/>
    <col min="18" max="18" width="17.5703125" bestFit="1" customWidth="1"/>
    <col min="19" max="19" width="20" bestFit="1" customWidth="1"/>
    <col min="20" max="20" width="21.42578125" style="2" customWidth="1"/>
  </cols>
  <sheetData>
    <row r="1" spans="1:20" hidden="1" x14ac:dyDescent="0.25">
      <c r="A1" s="55" t="s">
        <v>0</v>
      </c>
      <c r="B1" s="55"/>
      <c r="C1" s="55"/>
      <c r="D1" s="55"/>
      <c r="E1" s="55"/>
      <c r="F1" s="55"/>
      <c r="G1" s="55"/>
      <c r="H1" s="55"/>
      <c r="I1" s="55"/>
      <c r="J1" s="55"/>
      <c r="K1" s="55"/>
      <c r="L1" s="55"/>
      <c r="M1" s="55"/>
      <c r="N1" s="55"/>
      <c r="O1" s="67"/>
      <c r="P1" s="55"/>
      <c r="Q1" s="55"/>
      <c r="R1" s="55"/>
      <c r="S1" s="55"/>
      <c r="T1" s="55"/>
    </row>
    <row r="2" spans="1:20" x14ac:dyDescent="0.25">
      <c r="A2" s="286" t="s">
        <v>1</v>
      </c>
      <c r="B2" s="287"/>
      <c r="C2" s="287"/>
      <c r="D2" s="286" t="s">
        <v>2</v>
      </c>
      <c r="E2" s="287"/>
      <c r="F2" s="287"/>
      <c r="G2" s="286" t="s">
        <v>3</v>
      </c>
      <c r="H2" s="287"/>
      <c r="I2" s="287"/>
      <c r="J2" s="55"/>
      <c r="K2" s="55"/>
      <c r="L2" s="55"/>
      <c r="M2" s="55"/>
      <c r="N2" s="55"/>
      <c r="O2" s="67"/>
      <c r="P2" s="55"/>
      <c r="Q2" s="55"/>
      <c r="R2" s="55"/>
      <c r="S2" s="55"/>
      <c r="T2" s="55"/>
    </row>
    <row r="3" spans="1:20" x14ac:dyDescent="0.25">
      <c r="A3" s="288" t="s">
        <v>4</v>
      </c>
      <c r="B3" s="287"/>
      <c r="C3" s="287"/>
      <c r="D3" s="288" t="s">
        <v>5</v>
      </c>
      <c r="E3" s="287"/>
      <c r="F3" s="287"/>
      <c r="G3" s="288" t="s">
        <v>6</v>
      </c>
      <c r="H3" s="287"/>
      <c r="I3" s="287"/>
      <c r="J3" s="55"/>
      <c r="K3" s="55"/>
      <c r="L3" s="55"/>
      <c r="M3" s="55"/>
      <c r="N3" s="55"/>
      <c r="O3" s="67"/>
      <c r="P3" s="55"/>
      <c r="Q3" s="55"/>
      <c r="R3" s="55"/>
      <c r="S3" s="55"/>
      <c r="T3" s="55"/>
    </row>
    <row r="4" spans="1:20" hidden="1" x14ac:dyDescent="0.25">
      <c r="A4" s="55" t="s">
        <v>7</v>
      </c>
      <c r="B4" s="55" t="s">
        <v>8</v>
      </c>
      <c r="C4" s="55" t="s">
        <v>8</v>
      </c>
      <c r="D4" s="55" t="s">
        <v>9</v>
      </c>
      <c r="E4" s="55" t="s">
        <v>9</v>
      </c>
      <c r="F4" s="55" t="s">
        <v>7</v>
      </c>
      <c r="G4" s="55" t="s">
        <v>9</v>
      </c>
      <c r="H4" s="55" t="s">
        <v>9</v>
      </c>
      <c r="I4" s="55" t="s">
        <v>7</v>
      </c>
      <c r="J4" s="55" t="s">
        <v>7</v>
      </c>
      <c r="K4" s="55" t="s">
        <v>7</v>
      </c>
      <c r="L4" s="55" t="s">
        <v>9</v>
      </c>
      <c r="M4" s="55" t="s">
        <v>9</v>
      </c>
      <c r="N4" s="55" t="s">
        <v>9</v>
      </c>
      <c r="O4" s="67" t="s">
        <v>10</v>
      </c>
      <c r="P4" s="55" t="s">
        <v>9</v>
      </c>
      <c r="Q4" s="55" t="s">
        <v>9</v>
      </c>
      <c r="R4" s="55" t="s">
        <v>8</v>
      </c>
      <c r="S4" s="55" t="s">
        <v>11</v>
      </c>
      <c r="T4" s="55" t="s">
        <v>12</v>
      </c>
    </row>
    <row r="5" spans="1:20" hidden="1" x14ac:dyDescent="0.25">
      <c r="A5" s="55" t="s">
        <v>13</v>
      </c>
      <c r="B5" s="55" t="s">
        <v>14</v>
      </c>
      <c r="C5" s="55" t="s">
        <v>15</v>
      </c>
      <c r="D5" s="55" t="s">
        <v>16</v>
      </c>
      <c r="E5" s="55" t="s">
        <v>17</v>
      </c>
      <c r="F5" s="55" t="s">
        <v>18</v>
      </c>
      <c r="G5" s="55" t="s">
        <v>19</v>
      </c>
      <c r="H5" s="55" t="s">
        <v>20</v>
      </c>
      <c r="I5" s="55" t="s">
        <v>21</v>
      </c>
      <c r="J5" s="55" t="s">
        <v>22</v>
      </c>
      <c r="K5" s="55" t="s">
        <v>23</v>
      </c>
      <c r="L5" s="55" t="s">
        <v>24</v>
      </c>
      <c r="M5" s="55" t="s">
        <v>25</v>
      </c>
      <c r="N5" s="55" t="s">
        <v>26</v>
      </c>
      <c r="O5" s="67" t="s">
        <v>27</v>
      </c>
      <c r="P5" s="55" t="s">
        <v>28</v>
      </c>
      <c r="Q5" s="55" t="s">
        <v>29</v>
      </c>
      <c r="R5" s="55" t="s">
        <v>30</v>
      </c>
      <c r="S5" s="55" t="s">
        <v>31</v>
      </c>
      <c r="T5" s="55" t="s">
        <v>32</v>
      </c>
    </row>
    <row r="6" spans="1:20" x14ac:dyDescent="0.25">
      <c r="A6" s="286" t="s">
        <v>33</v>
      </c>
      <c r="B6" s="287"/>
      <c r="C6" s="287"/>
      <c r="D6" s="287"/>
      <c r="E6" s="287"/>
      <c r="F6" s="287"/>
      <c r="G6" s="287"/>
      <c r="H6" s="287"/>
      <c r="I6" s="287"/>
      <c r="J6" s="287"/>
      <c r="K6" s="287"/>
      <c r="L6" s="287"/>
      <c r="M6" s="287"/>
      <c r="N6" s="287"/>
      <c r="O6" s="287"/>
      <c r="P6" s="287"/>
      <c r="Q6" s="287"/>
      <c r="R6" s="287"/>
      <c r="S6" s="287"/>
      <c r="T6" s="287"/>
    </row>
    <row r="7" spans="1:20" ht="66" customHeight="1" x14ac:dyDescent="0.25">
      <c r="A7" s="56" t="s">
        <v>34</v>
      </c>
      <c r="B7" s="56" t="s">
        <v>35</v>
      </c>
      <c r="C7" s="56" t="s">
        <v>36</v>
      </c>
      <c r="D7" s="56" t="s">
        <v>37</v>
      </c>
      <c r="E7" s="56" t="s">
        <v>38</v>
      </c>
      <c r="F7" s="56" t="s">
        <v>39</v>
      </c>
      <c r="G7" s="56" t="s">
        <v>40</v>
      </c>
      <c r="H7" s="56" t="s">
        <v>41</v>
      </c>
      <c r="I7" s="56" t="s">
        <v>42</v>
      </c>
      <c r="J7" s="56" t="s">
        <v>43</v>
      </c>
      <c r="K7" s="56" t="s">
        <v>44</v>
      </c>
      <c r="L7" s="56" t="s">
        <v>45</v>
      </c>
      <c r="M7" s="56" t="s">
        <v>46</v>
      </c>
      <c r="N7" s="56" t="s">
        <v>47</v>
      </c>
      <c r="O7" s="56" t="s">
        <v>48</v>
      </c>
      <c r="P7" s="56" t="s">
        <v>49</v>
      </c>
      <c r="Q7" s="56" t="s">
        <v>50</v>
      </c>
      <c r="R7" s="56" t="s">
        <v>51</v>
      </c>
      <c r="S7" s="56" t="s">
        <v>52</v>
      </c>
      <c r="T7" s="56" t="s">
        <v>53</v>
      </c>
    </row>
    <row r="8" spans="1:20" ht="150" x14ac:dyDescent="0.25">
      <c r="A8" s="57">
        <v>2021</v>
      </c>
      <c r="B8" s="58">
        <v>44287</v>
      </c>
      <c r="C8" s="58">
        <v>44377</v>
      </c>
      <c r="D8" s="79" t="s">
        <v>56</v>
      </c>
      <c r="E8" s="5" t="s">
        <v>1097</v>
      </c>
      <c r="F8" s="59" t="s">
        <v>467</v>
      </c>
      <c r="G8" s="5" t="s">
        <v>956</v>
      </c>
      <c r="H8" s="154" t="s">
        <v>1000</v>
      </c>
      <c r="I8" s="155" t="s">
        <v>881</v>
      </c>
      <c r="J8" s="60" t="s">
        <v>495</v>
      </c>
      <c r="K8" s="239">
        <v>2020</v>
      </c>
      <c r="L8" s="239">
        <v>400</v>
      </c>
      <c r="M8" s="240">
        <v>0</v>
      </c>
      <c r="N8" s="239">
        <v>0</v>
      </c>
      <c r="O8" s="68" t="s">
        <v>892</v>
      </c>
      <c r="P8" s="51" t="s">
        <v>1061</v>
      </c>
      <c r="Q8" s="59" t="s">
        <v>1042</v>
      </c>
      <c r="R8" s="58">
        <v>44397</v>
      </c>
      <c r="S8" s="58">
        <v>44397</v>
      </c>
      <c r="T8" s="61" t="s">
        <v>1062</v>
      </c>
    </row>
    <row r="9" spans="1:20" ht="105" x14ac:dyDescent="0.25">
      <c r="A9" s="57">
        <v>2021</v>
      </c>
      <c r="B9" s="58">
        <v>44287</v>
      </c>
      <c r="C9" s="58">
        <v>44377</v>
      </c>
      <c r="D9" s="79" t="s">
        <v>57</v>
      </c>
      <c r="E9" s="68" t="s">
        <v>1098</v>
      </c>
      <c r="F9" s="59" t="s">
        <v>467</v>
      </c>
      <c r="G9" s="68" t="s">
        <v>510</v>
      </c>
      <c r="H9" s="68" t="s">
        <v>725</v>
      </c>
      <c r="I9" s="68" t="s">
        <v>882</v>
      </c>
      <c r="J9" s="60" t="s">
        <v>495</v>
      </c>
      <c r="K9" s="239">
        <v>2020</v>
      </c>
      <c r="L9" s="239">
        <v>2244</v>
      </c>
      <c r="M9" s="240">
        <v>0</v>
      </c>
      <c r="N9" s="241">
        <v>748</v>
      </c>
      <c r="O9" s="68" t="s">
        <v>892</v>
      </c>
      <c r="P9" s="51" t="s">
        <v>1061</v>
      </c>
      <c r="Q9" s="59" t="s">
        <v>1042</v>
      </c>
      <c r="R9" s="58">
        <v>44397</v>
      </c>
      <c r="S9" s="58">
        <v>44397</v>
      </c>
      <c r="T9" s="61" t="s">
        <v>1062</v>
      </c>
    </row>
    <row r="10" spans="1:20" ht="105" x14ac:dyDescent="0.25">
      <c r="A10" s="57">
        <v>2021</v>
      </c>
      <c r="B10" s="58">
        <v>44287</v>
      </c>
      <c r="C10" s="58">
        <v>44377</v>
      </c>
      <c r="D10" s="79" t="s">
        <v>58</v>
      </c>
      <c r="E10" s="126" t="s">
        <v>1099</v>
      </c>
      <c r="F10" s="59" t="s">
        <v>467</v>
      </c>
      <c r="G10" s="126" t="s">
        <v>511</v>
      </c>
      <c r="H10" s="126" t="s">
        <v>726</v>
      </c>
      <c r="I10" s="71" t="s">
        <v>881</v>
      </c>
      <c r="J10" s="60" t="s">
        <v>495</v>
      </c>
      <c r="K10" s="239">
        <v>2020</v>
      </c>
      <c r="L10" s="239">
        <v>6000</v>
      </c>
      <c r="M10" s="240">
        <v>0</v>
      </c>
      <c r="N10" s="239">
        <v>2000</v>
      </c>
      <c r="O10" s="71" t="s">
        <v>892</v>
      </c>
      <c r="P10" s="51" t="s">
        <v>1061</v>
      </c>
      <c r="Q10" s="59" t="s">
        <v>1042</v>
      </c>
      <c r="R10" s="58">
        <v>44397</v>
      </c>
      <c r="S10" s="58">
        <v>44397</v>
      </c>
      <c r="T10" s="61" t="s">
        <v>1062</v>
      </c>
    </row>
    <row r="11" spans="1:20" ht="135" x14ac:dyDescent="0.25">
      <c r="A11" s="57">
        <v>2021</v>
      </c>
      <c r="B11" s="58">
        <v>44287</v>
      </c>
      <c r="C11" s="58">
        <v>44377</v>
      </c>
      <c r="D11" s="80" t="s">
        <v>59</v>
      </c>
      <c r="E11" s="127" t="s">
        <v>1100</v>
      </c>
      <c r="F11" s="39" t="s">
        <v>468</v>
      </c>
      <c r="G11" s="127" t="s">
        <v>957</v>
      </c>
      <c r="H11" s="127" t="s">
        <v>1001</v>
      </c>
      <c r="I11" s="155" t="s">
        <v>881</v>
      </c>
      <c r="J11" s="60" t="s">
        <v>495</v>
      </c>
      <c r="K11" s="242">
        <v>2020</v>
      </c>
      <c r="L11" s="242">
        <v>1</v>
      </c>
      <c r="M11" s="240">
        <v>0</v>
      </c>
      <c r="N11" s="239">
        <v>0</v>
      </c>
      <c r="O11" s="155" t="s">
        <v>54</v>
      </c>
      <c r="P11" s="51" t="s">
        <v>1061</v>
      </c>
      <c r="Q11" s="59" t="s">
        <v>1042</v>
      </c>
      <c r="R11" s="58">
        <v>44397</v>
      </c>
      <c r="S11" s="58">
        <v>44397</v>
      </c>
      <c r="T11" s="61" t="s">
        <v>1062</v>
      </c>
    </row>
    <row r="12" spans="1:20" ht="105" x14ac:dyDescent="0.25">
      <c r="A12" s="57">
        <v>2021</v>
      </c>
      <c r="B12" s="58">
        <v>44287</v>
      </c>
      <c r="C12" s="58">
        <v>44377</v>
      </c>
      <c r="D12" s="79" t="s">
        <v>903</v>
      </c>
      <c r="E12" s="126" t="s">
        <v>1099</v>
      </c>
      <c r="F12" s="59" t="s">
        <v>467</v>
      </c>
      <c r="G12" s="126" t="s">
        <v>511</v>
      </c>
      <c r="H12" s="126" t="s">
        <v>726</v>
      </c>
      <c r="I12" s="71" t="s">
        <v>881</v>
      </c>
      <c r="J12" s="60" t="s">
        <v>495</v>
      </c>
      <c r="K12" s="242" t="s">
        <v>1054</v>
      </c>
      <c r="L12" s="242">
        <v>500</v>
      </c>
      <c r="M12" s="240">
        <v>0</v>
      </c>
      <c r="N12" s="239">
        <v>0</v>
      </c>
      <c r="O12" s="71" t="s">
        <v>892</v>
      </c>
      <c r="P12" s="51" t="s">
        <v>1061</v>
      </c>
      <c r="Q12" s="59" t="s">
        <v>1042</v>
      </c>
      <c r="R12" s="58">
        <v>44397</v>
      </c>
      <c r="S12" s="58">
        <v>44397</v>
      </c>
      <c r="T12" s="61" t="s">
        <v>1062</v>
      </c>
    </row>
    <row r="13" spans="1:20" ht="105" x14ac:dyDescent="0.25">
      <c r="A13" s="57">
        <v>2021</v>
      </c>
      <c r="B13" s="58">
        <v>44287</v>
      </c>
      <c r="C13" s="58">
        <v>44377</v>
      </c>
      <c r="D13" s="80" t="s">
        <v>904</v>
      </c>
      <c r="E13" s="126" t="s">
        <v>1101</v>
      </c>
      <c r="F13" s="39" t="s">
        <v>468</v>
      </c>
      <c r="G13" s="126" t="s">
        <v>958</v>
      </c>
      <c r="H13" s="126" t="s">
        <v>1002</v>
      </c>
      <c r="I13" s="155" t="s">
        <v>888</v>
      </c>
      <c r="J13" s="60" t="s">
        <v>495</v>
      </c>
      <c r="K13" s="242" t="s">
        <v>1054</v>
      </c>
      <c r="L13" s="243">
        <v>75000</v>
      </c>
      <c r="M13" s="240">
        <v>0</v>
      </c>
      <c r="N13" s="239">
        <v>3822</v>
      </c>
      <c r="O13" s="155" t="s">
        <v>892</v>
      </c>
      <c r="P13" s="51" t="s">
        <v>1061</v>
      </c>
      <c r="Q13" s="59" t="s">
        <v>1042</v>
      </c>
      <c r="R13" s="58">
        <v>44397</v>
      </c>
      <c r="S13" s="58">
        <v>44397</v>
      </c>
      <c r="T13" s="61" t="s">
        <v>1062</v>
      </c>
    </row>
    <row r="14" spans="1:20" ht="90" x14ac:dyDescent="0.25">
      <c r="A14" s="57">
        <v>2021</v>
      </c>
      <c r="B14" s="58">
        <v>44287</v>
      </c>
      <c r="C14" s="58">
        <v>44377</v>
      </c>
      <c r="D14" s="80" t="s">
        <v>905</v>
      </c>
      <c r="E14" s="126" t="s">
        <v>918</v>
      </c>
      <c r="F14" s="59" t="s">
        <v>467</v>
      </c>
      <c r="G14" s="5" t="s">
        <v>959</v>
      </c>
      <c r="H14" s="156" t="s">
        <v>1003</v>
      </c>
      <c r="I14" s="155" t="s">
        <v>881</v>
      </c>
      <c r="J14" s="60" t="s">
        <v>495</v>
      </c>
      <c r="K14" s="239">
        <v>2020</v>
      </c>
      <c r="L14" s="239">
        <v>100</v>
      </c>
      <c r="M14" s="240">
        <v>0</v>
      </c>
      <c r="N14" s="239">
        <v>0</v>
      </c>
      <c r="O14" s="68" t="s">
        <v>892</v>
      </c>
      <c r="P14" s="51" t="s">
        <v>1061</v>
      </c>
      <c r="Q14" s="59" t="s">
        <v>1042</v>
      </c>
      <c r="R14" s="58">
        <v>44397</v>
      </c>
      <c r="S14" s="58">
        <v>44397</v>
      </c>
      <c r="T14" s="61" t="s">
        <v>1062</v>
      </c>
    </row>
    <row r="15" spans="1:20" ht="90" x14ac:dyDescent="0.25">
      <c r="A15" s="57">
        <v>2021</v>
      </c>
      <c r="B15" s="58">
        <v>44287</v>
      </c>
      <c r="C15" s="58">
        <v>44377</v>
      </c>
      <c r="D15" s="80" t="s">
        <v>906</v>
      </c>
      <c r="E15" s="30" t="s">
        <v>1102</v>
      </c>
      <c r="F15" s="40" t="s">
        <v>468</v>
      </c>
      <c r="G15" s="30" t="s">
        <v>960</v>
      </c>
      <c r="H15" s="30" t="s">
        <v>1004</v>
      </c>
      <c r="I15" s="40" t="s">
        <v>881</v>
      </c>
      <c r="J15" s="60" t="s">
        <v>495</v>
      </c>
      <c r="K15" s="244">
        <v>2020</v>
      </c>
      <c r="L15" s="245">
        <v>200</v>
      </c>
      <c r="M15" s="240">
        <v>0</v>
      </c>
      <c r="N15" s="239">
        <v>97</v>
      </c>
      <c r="O15" s="40" t="s">
        <v>54</v>
      </c>
      <c r="P15" s="51" t="s">
        <v>1061</v>
      </c>
      <c r="Q15" s="59" t="s">
        <v>1042</v>
      </c>
      <c r="R15" s="58">
        <v>44397</v>
      </c>
      <c r="S15" s="58">
        <v>44397</v>
      </c>
      <c r="T15" s="61" t="s">
        <v>1062</v>
      </c>
    </row>
    <row r="16" spans="1:20" ht="105" x14ac:dyDescent="0.25">
      <c r="A16" s="57">
        <v>2021</v>
      </c>
      <c r="B16" s="58">
        <v>44287</v>
      </c>
      <c r="C16" s="58">
        <v>44377</v>
      </c>
      <c r="D16" s="80" t="s">
        <v>907</v>
      </c>
      <c r="E16" s="5" t="s">
        <v>1103</v>
      </c>
      <c r="F16" s="59" t="s">
        <v>467</v>
      </c>
      <c r="G16" s="5" t="s">
        <v>961</v>
      </c>
      <c r="H16" s="156" t="s">
        <v>1005</v>
      </c>
      <c r="I16" s="155" t="s">
        <v>881</v>
      </c>
      <c r="J16" s="60" t="s">
        <v>495</v>
      </c>
      <c r="K16" s="242" t="s">
        <v>1054</v>
      </c>
      <c r="L16" s="239">
        <v>400</v>
      </c>
      <c r="M16" s="240">
        <v>0</v>
      </c>
      <c r="N16" s="239">
        <v>400</v>
      </c>
      <c r="O16" s="68" t="s">
        <v>892</v>
      </c>
      <c r="P16" s="51" t="s">
        <v>1061</v>
      </c>
      <c r="Q16" s="59" t="s">
        <v>1042</v>
      </c>
      <c r="R16" s="58">
        <v>44397</v>
      </c>
      <c r="S16" s="58">
        <v>44397</v>
      </c>
      <c r="T16" s="61" t="s">
        <v>1062</v>
      </c>
    </row>
    <row r="17" spans="1:20" ht="90" x14ac:dyDescent="0.25">
      <c r="A17" s="57">
        <v>2021</v>
      </c>
      <c r="B17" s="58">
        <v>44287</v>
      </c>
      <c r="C17" s="58">
        <v>44377</v>
      </c>
      <c r="D17" s="80" t="s">
        <v>908</v>
      </c>
      <c r="E17" s="30" t="s">
        <v>1104</v>
      </c>
      <c r="F17" s="40" t="s">
        <v>468</v>
      </c>
      <c r="G17" s="30" t="s">
        <v>962</v>
      </c>
      <c r="H17" s="30" t="s">
        <v>1004</v>
      </c>
      <c r="I17" s="40" t="s">
        <v>881</v>
      </c>
      <c r="J17" s="60" t="s">
        <v>495</v>
      </c>
      <c r="K17" s="242" t="s">
        <v>1054</v>
      </c>
      <c r="L17" s="245">
        <v>300</v>
      </c>
      <c r="M17" s="240">
        <v>0</v>
      </c>
      <c r="N17" s="239">
        <v>224</v>
      </c>
      <c r="O17" s="40" t="s">
        <v>54</v>
      </c>
      <c r="P17" s="51" t="s">
        <v>1061</v>
      </c>
      <c r="Q17" s="59" t="s">
        <v>1042</v>
      </c>
      <c r="R17" s="58">
        <v>44397</v>
      </c>
      <c r="S17" s="58">
        <v>44397</v>
      </c>
      <c r="T17" s="61" t="s">
        <v>1062</v>
      </c>
    </row>
    <row r="18" spans="1:20" ht="150" x14ac:dyDescent="0.25">
      <c r="A18" s="57">
        <v>2021</v>
      </c>
      <c r="B18" s="58">
        <v>44287</v>
      </c>
      <c r="C18" s="58">
        <v>44377</v>
      </c>
      <c r="D18" s="81" t="s">
        <v>909</v>
      </c>
      <c r="E18" s="5" t="s">
        <v>1097</v>
      </c>
      <c r="F18" s="59" t="s">
        <v>467</v>
      </c>
      <c r="G18" s="5" t="s">
        <v>956</v>
      </c>
      <c r="H18" s="154" t="s">
        <v>1000</v>
      </c>
      <c r="I18" s="155" t="s">
        <v>881</v>
      </c>
      <c r="J18" s="60" t="s">
        <v>495</v>
      </c>
      <c r="K18" s="239">
        <v>2020</v>
      </c>
      <c r="L18" s="239">
        <v>400</v>
      </c>
      <c r="M18" s="240">
        <v>0</v>
      </c>
      <c r="N18" s="239">
        <v>0</v>
      </c>
      <c r="O18" s="68" t="s">
        <v>892</v>
      </c>
      <c r="P18" s="51" t="s">
        <v>1061</v>
      </c>
      <c r="Q18" s="59" t="s">
        <v>1042</v>
      </c>
      <c r="R18" s="58">
        <v>44397</v>
      </c>
      <c r="S18" s="58">
        <v>44397</v>
      </c>
      <c r="T18" s="61" t="s">
        <v>1062</v>
      </c>
    </row>
    <row r="19" spans="1:20" ht="105" x14ac:dyDescent="0.25">
      <c r="A19" s="57">
        <v>2021</v>
      </c>
      <c r="B19" s="58">
        <v>44287</v>
      </c>
      <c r="C19" s="58">
        <v>44377</v>
      </c>
      <c r="D19" s="79" t="s">
        <v>910</v>
      </c>
      <c r="E19" s="68" t="s">
        <v>1098</v>
      </c>
      <c r="F19" s="59" t="s">
        <v>467</v>
      </c>
      <c r="G19" s="68" t="s">
        <v>510</v>
      </c>
      <c r="H19" s="68" t="s">
        <v>725</v>
      </c>
      <c r="I19" s="68" t="s">
        <v>882</v>
      </c>
      <c r="J19" s="60" t="s">
        <v>495</v>
      </c>
      <c r="K19" s="239">
        <v>2020</v>
      </c>
      <c r="L19" s="239">
        <v>2244</v>
      </c>
      <c r="M19" s="240">
        <v>0</v>
      </c>
      <c r="N19" s="241">
        <v>748</v>
      </c>
      <c r="O19" s="68" t="s">
        <v>892</v>
      </c>
      <c r="P19" s="51" t="s">
        <v>1061</v>
      </c>
      <c r="Q19" s="59" t="s">
        <v>1042</v>
      </c>
      <c r="R19" s="58">
        <v>44397</v>
      </c>
      <c r="S19" s="58">
        <v>44397</v>
      </c>
      <c r="T19" s="61" t="s">
        <v>1062</v>
      </c>
    </row>
    <row r="20" spans="1:20" ht="105" x14ac:dyDescent="0.25">
      <c r="A20" s="57">
        <v>2021</v>
      </c>
      <c r="B20" s="58">
        <v>44287</v>
      </c>
      <c r="C20" s="58">
        <v>44377</v>
      </c>
      <c r="D20" s="79" t="s">
        <v>60</v>
      </c>
      <c r="E20" s="126" t="s">
        <v>1099</v>
      </c>
      <c r="F20" s="59" t="s">
        <v>467</v>
      </c>
      <c r="G20" s="126" t="s">
        <v>511</v>
      </c>
      <c r="H20" s="126" t="s">
        <v>726</v>
      </c>
      <c r="I20" s="71" t="s">
        <v>881</v>
      </c>
      <c r="J20" s="60" t="s">
        <v>495</v>
      </c>
      <c r="K20" s="239">
        <v>2020</v>
      </c>
      <c r="L20" s="239">
        <v>6000</v>
      </c>
      <c r="M20" s="240">
        <v>0</v>
      </c>
      <c r="N20" s="239">
        <v>2000</v>
      </c>
      <c r="O20" s="71" t="s">
        <v>892</v>
      </c>
      <c r="P20" s="51" t="s">
        <v>1061</v>
      </c>
      <c r="Q20" s="59" t="s">
        <v>1042</v>
      </c>
      <c r="R20" s="58">
        <v>44397</v>
      </c>
      <c r="S20" s="58">
        <v>44397</v>
      </c>
      <c r="T20" s="61" t="s">
        <v>1062</v>
      </c>
    </row>
    <row r="21" spans="1:20" ht="135" x14ac:dyDescent="0.25">
      <c r="A21" s="57">
        <v>2021</v>
      </c>
      <c r="B21" s="58">
        <v>44287</v>
      </c>
      <c r="C21" s="58">
        <v>44377</v>
      </c>
      <c r="D21" s="80" t="s">
        <v>911</v>
      </c>
      <c r="E21" s="127" t="s">
        <v>1100</v>
      </c>
      <c r="F21" s="39" t="s">
        <v>468</v>
      </c>
      <c r="G21" s="127" t="s">
        <v>957</v>
      </c>
      <c r="H21" s="127" t="s">
        <v>1001</v>
      </c>
      <c r="I21" s="155" t="s">
        <v>881</v>
      </c>
      <c r="J21" s="60" t="s">
        <v>495</v>
      </c>
      <c r="K21" s="242">
        <v>2020</v>
      </c>
      <c r="L21" s="242">
        <v>1</v>
      </c>
      <c r="M21" s="240">
        <v>0</v>
      </c>
      <c r="N21" s="239">
        <v>0</v>
      </c>
      <c r="O21" s="155" t="s">
        <v>54</v>
      </c>
      <c r="P21" s="51" t="s">
        <v>1061</v>
      </c>
      <c r="Q21" s="59" t="s">
        <v>1042</v>
      </c>
      <c r="R21" s="58">
        <v>44397</v>
      </c>
      <c r="S21" s="58">
        <v>44397</v>
      </c>
      <c r="T21" s="61" t="s">
        <v>1062</v>
      </c>
    </row>
    <row r="22" spans="1:20" ht="105" x14ac:dyDescent="0.25">
      <c r="A22" s="57">
        <v>2021</v>
      </c>
      <c r="B22" s="58">
        <v>44287</v>
      </c>
      <c r="C22" s="58">
        <v>44377</v>
      </c>
      <c r="D22" s="79" t="s">
        <v>912</v>
      </c>
      <c r="E22" s="126" t="s">
        <v>1099</v>
      </c>
      <c r="F22" s="59" t="s">
        <v>467</v>
      </c>
      <c r="G22" s="126" t="s">
        <v>511</v>
      </c>
      <c r="H22" s="126" t="s">
        <v>726</v>
      </c>
      <c r="I22" s="71" t="s">
        <v>881</v>
      </c>
      <c r="J22" s="60" t="s">
        <v>495</v>
      </c>
      <c r="K22" s="242" t="s">
        <v>1054</v>
      </c>
      <c r="L22" s="242">
        <v>500</v>
      </c>
      <c r="M22" s="240">
        <v>0</v>
      </c>
      <c r="N22" s="239">
        <v>0</v>
      </c>
      <c r="O22" s="71" t="s">
        <v>892</v>
      </c>
      <c r="P22" s="51" t="s">
        <v>1061</v>
      </c>
      <c r="Q22" s="59" t="s">
        <v>1042</v>
      </c>
      <c r="R22" s="58">
        <v>44397</v>
      </c>
      <c r="S22" s="58">
        <v>44397</v>
      </c>
      <c r="T22" s="61" t="s">
        <v>1062</v>
      </c>
    </row>
    <row r="23" spans="1:20" ht="105" x14ac:dyDescent="0.25">
      <c r="A23" s="57">
        <v>2021</v>
      </c>
      <c r="B23" s="58">
        <v>44287</v>
      </c>
      <c r="C23" s="58">
        <v>44377</v>
      </c>
      <c r="D23" s="80" t="s">
        <v>913</v>
      </c>
      <c r="E23" s="126" t="s">
        <v>1101</v>
      </c>
      <c r="F23" s="39" t="s">
        <v>468</v>
      </c>
      <c r="G23" s="126" t="s">
        <v>958</v>
      </c>
      <c r="H23" s="126" t="s">
        <v>1002</v>
      </c>
      <c r="I23" s="155" t="s">
        <v>888</v>
      </c>
      <c r="J23" s="60" t="s">
        <v>495</v>
      </c>
      <c r="K23" s="242" t="s">
        <v>1054</v>
      </c>
      <c r="L23" s="243">
        <v>75000</v>
      </c>
      <c r="M23" s="240">
        <v>0</v>
      </c>
      <c r="N23" s="239">
        <v>3822</v>
      </c>
      <c r="O23" s="155" t="s">
        <v>892</v>
      </c>
      <c r="P23" s="51" t="s">
        <v>1061</v>
      </c>
      <c r="Q23" s="59" t="s">
        <v>1042</v>
      </c>
      <c r="R23" s="58">
        <v>44397</v>
      </c>
      <c r="S23" s="58">
        <v>44397</v>
      </c>
      <c r="T23" s="61" t="s">
        <v>1062</v>
      </c>
    </row>
    <row r="24" spans="1:20" ht="90" x14ac:dyDescent="0.25">
      <c r="A24" s="57">
        <v>2021</v>
      </c>
      <c r="B24" s="58">
        <v>44287</v>
      </c>
      <c r="C24" s="58">
        <v>44377</v>
      </c>
      <c r="D24" s="80" t="s">
        <v>914</v>
      </c>
      <c r="E24" s="126" t="s">
        <v>918</v>
      </c>
      <c r="F24" s="59" t="s">
        <v>467</v>
      </c>
      <c r="G24" s="5" t="s">
        <v>959</v>
      </c>
      <c r="H24" s="156" t="s">
        <v>1003</v>
      </c>
      <c r="I24" s="155" t="s">
        <v>881</v>
      </c>
      <c r="J24" s="60" t="s">
        <v>495</v>
      </c>
      <c r="K24" s="239">
        <v>2020</v>
      </c>
      <c r="L24" s="239">
        <v>100</v>
      </c>
      <c r="M24" s="240">
        <v>0</v>
      </c>
      <c r="N24" s="239">
        <v>0</v>
      </c>
      <c r="O24" s="68" t="s">
        <v>892</v>
      </c>
      <c r="P24" s="51" t="s">
        <v>1061</v>
      </c>
      <c r="Q24" s="59" t="s">
        <v>1042</v>
      </c>
      <c r="R24" s="58">
        <v>44397</v>
      </c>
      <c r="S24" s="58">
        <v>44397</v>
      </c>
      <c r="T24" s="61" t="s">
        <v>1062</v>
      </c>
    </row>
    <row r="25" spans="1:20" ht="90" x14ac:dyDescent="0.25">
      <c r="A25" s="57">
        <v>2021</v>
      </c>
      <c r="B25" s="58">
        <v>44287</v>
      </c>
      <c r="C25" s="58">
        <v>44377</v>
      </c>
      <c r="D25" s="80" t="s">
        <v>915</v>
      </c>
      <c r="E25" s="30" t="s">
        <v>1102</v>
      </c>
      <c r="F25" s="40" t="s">
        <v>468</v>
      </c>
      <c r="G25" s="30" t="s">
        <v>960</v>
      </c>
      <c r="H25" s="30" t="s">
        <v>1004</v>
      </c>
      <c r="I25" s="40" t="s">
        <v>881</v>
      </c>
      <c r="J25" s="60" t="s">
        <v>495</v>
      </c>
      <c r="K25" s="244">
        <v>2020</v>
      </c>
      <c r="L25" s="245">
        <v>200</v>
      </c>
      <c r="M25" s="240">
        <v>0</v>
      </c>
      <c r="N25" s="239">
        <v>97</v>
      </c>
      <c r="O25" s="40" t="s">
        <v>54</v>
      </c>
      <c r="P25" s="51" t="s">
        <v>1061</v>
      </c>
      <c r="Q25" s="59" t="s">
        <v>1043</v>
      </c>
      <c r="R25" s="58">
        <v>44397</v>
      </c>
      <c r="S25" s="58">
        <v>44397</v>
      </c>
      <c r="T25" s="61" t="s">
        <v>1062</v>
      </c>
    </row>
    <row r="26" spans="1:20" ht="105" x14ac:dyDescent="0.25">
      <c r="A26" s="57">
        <v>2021</v>
      </c>
      <c r="B26" s="58">
        <v>44287</v>
      </c>
      <c r="C26" s="58">
        <v>44377</v>
      </c>
      <c r="D26" s="80" t="s">
        <v>916</v>
      </c>
      <c r="E26" s="5" t="s">
        <v>1103</v>
      </c>
      <c r="F26" s="59" t="s">
        <v>467</v>
      </c>
      <c r="G26" s="5" t="s">
        <v>961</v>
      </c>
      <c r="H26" s="156" t="s">
        <v>1005</v>
      </c>
      <c r="I26" s="155" t="s">
        <v>881</v>
      </c>
      <c r="J26" s="60" t="s">
        <v>495</v>
      </c>
      <c r="K26" s="242" t="s">
        <v>1054</v>
      </c>
      <c r="L26" s="239">
        <v>400</v>
      </c>
      <c r="M26" s="240">
        <v>0</v>
      </c>
      <c r="N26" s="239">
        <v>400</v>
      </c>
      <c r="O26" s="68" t="s">
        <v>892</v>
      </c>
      <c r="P26" s="51" t="s">
        <v>1061</v>
      </c>
      <c r="Q26" s="59" t="s">
        <v>1043</v>
      </c>
      <c r="R26" s="58">
        <v>44397</v>
      </c>
      <c r="S26" s="58">
        <v>44397</v>
      </c>
      <c r="T26" s="61" t="s">
        <v>1062</v>
      </c>
    </row>
    <row r="27" spans="1:20" ht="90" x14ac:dyDescent="0.25">
      <c r="A27" s="57">
        <v>2021</v>
      </c>
      <c r="B27" s="58">
        <v>44287</v>
      </c>
      <c r="C27" s="58">
        <v>44377</v>
      </c>
      <c r="D27" s="80" t="s">
        <v>917</v>
      </c>
      <c r="E27" s="30" t="s">
        <v>1104</v>
      </c>
      <c r="F27" s="40" t="s">
        <v>468</v>
      </c>
      <c r="G27" s="30" t="s">
        <v>962</v>
      </c>
      <c r="H27" s="30" t="s">
        <v>1004</v>
      </c>
      <c r="I27" s="40" t="s">
        <v>881</v>
      </c>
      <c r="J27" s="60" t="s">
        <v>495</v>
      </c>
      <c r="K27" s="242" t="s">
        <v>1054</v>
      </c>
      <c r="L27" s="245">
        <v>300</v>
      </c>
      <c r="M27" s="240">
        <v>0</v>
      </c>
      <c r="N27" s="239">
        <v>224</v>
      </c>
      <c r="O27" s="40" t="s">
        <v>54</v>
      </c>
      <c r="P27" s="51" t="s">
        <v>1061</v>
      </c>
      <c r="Q27" s="59" t="s">
        <v>1043</v>
      </c>
      <c r="R27" s="58">
        <v>44397</v>
      </c>
      <c r="S27" s="58">
        <v>44397</v>
      </c>
      <c r="T27" s="61" t="s">
        <v>1062</v>
      </c>
    </row>
    <row r="28" spans="1:20" ht="105" x14ac:dyDescent="0.25">
      <c r="A28" s="57">
        <v>2021</v>
      </c>
      <c r="B28" s="58">
        <v>44287</v>
      </c>
      <c r="C28" s="58">
        <v>44377</v>
      </c>
      <c r="D28" s="82" t="s">
        <v>61</v>
      </c>
      <c r="E28" s="37" t="s">
        <v>1105</v>
      </c>
      <c r="F28" s="62" t="s">
        <v>469</v>
      </c>
      <c r="G28" s="68" t="s">
        <v>512</v>
      </c>
      <c r="H28" s="68" t="s">
        <v>1006</v>
      </c>
      <c r="I28" s="155" t="s">
        <v>881</v>
      </c>
      <c r="J28" s="60" t="s">
        <v>495</v>
      </c>
      <c r="K28" s="246">
        <v>2019</v>
      </c>
      <c r="L28" s="246" t="s">
        <v>1057</v>
      </c>
      <c r="M28" s="240">
        <v>0</v>
      </c>
      <c r="N28" s="239">
        <v>360</v>
      </c>
      <c r="O28" s="155" t="s">
        <v>54</v>
      </c>
      <c r="P28" s="51" t="s">
        <v>1061</v>
      </c>
      <c r="Q28" s="59" t="s">
        <v>1044</v>
      </c>
      <c r="R28" s="58">
        <v>44397</v>
      </c>
      <c r="S28" s="58">
        <v>44397</v>
      </c>
      <c r="T28" s="61" t="s">
        <v>1062</v>
      </c>
    </row>
    <row r="29" spans="1:20" ht="120" x14ac:dyDescent="0.25">
      <c r="A29" s="57">
        <v>2021</v>
      </c>
      <c r="B29" s="58">
        <v>44287</v>
      </c>
      <c r="C29" s="58">
        <v>44377</v>
      </c>
      <c r="D29" s="83" t="s">
        <v>62</v>
      </c>
      <c r="E29" s="37" t="s">
        <v>1106</v>
      </c>
      <c r="F29" s="59" t="s">
        <v>470</v>
      </c>
      <c r="G29" s="157" t="s">
        <v>513</v>
      </c>
      <c r="H29" s="158" t="s">
        <v>1093</v>
      </c>
      <c r="I29" s="68" t="s">
        <v>881</v>
      </c>
      <c r="J29" s="60" t="s">
        <v>495</v>
      </c>
      <c r="K29" s="239">
        <v>2019</v>
      </c>
      <c r="L29" s="239">
        <v>720</v>
      </c>
      <c r="M29" s="240">
        <v>0</v>
      </c>
      <c r="N29" s="239">
        <v>360</v>
      </c>
      <c r="O29" s="68" t="s">
        <v>54</v>
      </c>
      <c r="P29" s="51" t="s">
        <v>1061</v>
      </c>
      <c r="Q29" s="59" t="s">
        <v>1044</v>
      </c>
      <c r="R29" s="58">
        <v>44397</v>
      </c>
      <c r="S29" s="58">
        <v>44397</v>
      </c>
      <c r="T29" s="61" t="s">
        <v>1062</v>
      </c>
    </row>
    <row r="30" spans="1:20" ht="120" x14ac:dyDescent="0.25">
      <c r="A30" s="57">
        <v>2021</v>
      </c>
      <c r="B30" s="58">
        <v>44287</v>
      </c>
      <c r="C30" s="58">
        <v>44377</v>
      </c>
      <c r="D30" s="84" t="s">
        <v>63</v>
      </c>
      <c r="E30" s="119" t="s">
        <v>1107</v>
      </c>
      <c r="F30" s="59" t="s">
        <v>470</v>
      </c>
      <c r="G30" s="159" t="s">
        <v>514</v>
      </c>
      <c r="H30" s="160" t="s">
        <v>1332</v>
      </c>
      <c r="I30" s="68" t="s">
        <v>881</v>
      </c>
      <c r="J30" s="60" t="s">
        <v>495</v>
      </c>
      <c r="K30" s="239">
        <v>2019</v>
      </c>
      <c r="L30" s="239">
        <v>240</v>
      </c>
      <c r="M30" s="240">
        <v>0</v>
      </c>
      <c r="N30" s="239">
        <v>12</v>
      </c>
      <c r="O30" s="68" t="s">
        <v>54</v>
      </c>
      <c r="P30" s="51" t="s">
        <v>1061</v>
      </c>
      <c r="Q30" s="59" t="s">
        <v>1044</v>
      </c>
      <c r="R30" s="58">
        <v>44397</v>
      </c>
      <c r="S30" s="58">
        <v>44397</v>
      </c>
      <c r="T30" s="61" t="s">
        <v>1062</v>
      </c>
    </row>
    <row r="31" spans="1:20" ht="90" x14ac:dyDescent="0.25">
      <c r="A31" s="57">
        <v>2021</v>
      </c>
      <c r="B31" s="58">
        <v>44287</v>
      </c>
      <c r="C31" s="58">
        <v>44377</v>
      </c>
      <c r="D31" s="84" t="s">
        <v>64</v>
      </c>
      <c r="E31" s="119" t="s">
        <v>1108</v>
      </c>
      <c r="F31" s="59" t="s">
        <v>470</v>
      </c>
      <c r="G31" s="159" t="s">
        <v>515</v>
      </c>
      <c r="H31" s="160" t="s">
        <v>1333</v>
      </c>
      <c r="I31" s="68" t="s">
        <v>881</v>
      </c>
      <c r="J31" s="60" t="s">
        <v>495</v>
      </c>
      <c r="K31" s="239">
        <v>2019</v>
      </c>
      <c r="L31" s="239">
        <v>5</v>
      </c>
      <c r="M31" s="240">
        <v>0</v>
      </c>
      <c r="N31" s="239">
        <v>0</v>
      </c>
      <c r="O31" s="68" t="s">
        <v>54</v>
      </c>
      <c r="P31" s="51" t="s">
        <v>1061</v>
      </c>
      <c r="Q31" s="59" t="s">
        <v>1044</v>
      </c>
      <c r="R31" s="58">
        <v>44397</v>
      </c>
      <c r="S31" s="58">
        <v>44397</v>
      </c>
      <c r="T31" s="61" t="s">
        <v>1062</v>
      </c>
    </row>
    <row r="32" spans="1:20" ht="120" x14ac:dyDescent="0.25">
      <c r="A32" s="57">
        <v>2021</v>
      </c>
      <c r="B32" s="58">
        <v>44287</v>
      </c>
      <c r="C32" s="58">
        <v>44377</v>
      </c>
      <c r="D32" s="84" t="s">
        <v>65</v>
      </c>
      <c r="E32" s="37" t="s">
        <v>1109</v>
      </c>
      <c r="F32" s="59" t="s">
        <v>470</v>
      </c>
      <c r="G32" s="160" t="s">
        <v>516</v>
      </c>
      <c r="H32" s="160" t="s">
        <v>1334</v>
      </c>
      <c r="I32" s="68" t="s">
        <v>881</v>
      </c>
      <c r="J32" s="60" t="s">
        <v>495</v>
      </c>
      <c r="K32" s="239">
        <v>2019</v>
      </c>
      <c r="L32" s="239">
        <v>240</v>
      </c>
      <c r="M32" s="240">
        <v>0</v>
      </c>
      <c r="N32" s="239">
        <v>80</v>
      </c>
      <c r="O32" s="68" t="s">
        <v>54</v>
      </c>
      <c r="P32" s="51" t="s">
        <v>1061</v>
      </c>
      <c r="Q32" s="59" t="s">
        <v>1044</v>
      </c>
      <c r="R32" s="58">
        <v>44397</v>
      </c>
      <c r="S32" s="58">
        <v>44397</v>
      </c>
      <c r="T32" s="61" t="s">
        <v>1062</v>
      </c>
    </row>
    <row r="33" spans="1:20" ht="135" x14ac:dyDescent="0.25">
      <c r="A33" s="57">
        <v>2021</v>
      </c>
      <c r="B33" s="58">
        <v>44287</v>
      </c>
      <c r="C33" s="58">
        <v>44377</v>
      </c>
      <c r="D33" s="84" t="s">
        <v>66</v>
      </c>
      <c r="E33" s="119" t="s">
        <v>1110</v>
      </c>
      <c r="F33" s="59" t="s">
        <v>470</v>
      </c>
      <c r="G33" s="160" t="s">
        <v>517</v>
      </c>
      <c r="H33" s="160" t="s">
        <v>1335</v>
      </c>
      <c r="I33" s="68" t="s">
        <v>881</v>
      </c>
      <c r="J33" s="60" t="s">
        <v>495</v>
      </c>
      <c r="K33" s="239">
        <v>2019</v>
      </c>
      <c r="L33" s="239">
        <v>672</v>
      </c>
      <c r="M33" s="240">
        <v>0</v>
      </c>
      <c r="N33" s="239">
        <v>0</v>
      </c>
      <c r="O33" s="68" t="s">
        <v>54</v>
      </c>
      <c r="P33" s="51" t="s">
        <v>1061</v>
      </c>
      <c r="Q33" s="59" t="s">
        <v>1044</v>
      </c>
      <c r="R33" s="58">
        <v>44397</v>
      </c>
      <c r="S33" s="58">
        <v>44397</v>
      </c>
      <c r="T33" s="61" t="s">
        <v>1062</v>
      </c>
    </row>
    <row r="34" spans="1:20" ht="105" x14ac:dyDescent="0.25">
      <c r="A34" s="57">
        <v>2021</v>
      </c>
      <c r="B34" s="58">
        <v>44287</v>
      </c>
      <c r="C34" s="58">
        <v>44377</v>
      </c>
      <c r="D34" s="84" t="s">
        <v>67</v>
      </c>
      <c r="E34" s="119" t="s">
        <v>1111</v>
      </c>
      <c r="F34" s="59" t="s">
        <v>470</v>
      </c>
      <c r="G34" s="160" t="s">
        <v>518</v>
      </c>
      <c r="H34" s="160" t="s">
        <v>1336</v>
      </c>
      <c r="I34" s="68" t="s">
        <v>881</v>
      </c>
      <c r="J34" s="60" t="s">
        <v>495</v>
      </c>
      <c r="K34" s="239">
        <v>2019</v>
      </c>
      <c r="L34" s="239">
        <v>180</v>
      </c>
      <c r="M34" s="240">
        <v>0</v>
      </c>
      <c r="N34" s="239">
        <v>12</v>
      </c>
      <c r="O34" s="68" t="s">
        <v>54</v>
      </c>
      <c r="P34" s="51" t="s">
        <v>1061</v>
      </c>
      <c r="Q34" s="59" t="s">
        <v>1044</v>
      </c>
      <c r="R34" s="58">
        <v>44397</v>
      </c>
      <c r="S34" s="58">
        <v>44397</v>
      </c>
      <c r="T34" s="61" t="s">
        <v>1062</v>
      </c>
    </row>
    <row r="35" spans="1:20" ht="120" x14ac:dyDescent="0.25">
      <c r="A35" s="57">
        <v>2021</v>
      </c>
      <c r="B35" s="58">
        <v>44287</v>
      </c>
      <c r="C35" s="58">
        <v>44377</v>
      </c>
      <c r="D35" s="84" t="s">
        <v>68</v>
      </c>
      <c r="E35" s="119" t="s">
        <v>1112</v>
      </c>
      <c r="F35" s="59" t="s">
        <v>470</v>
      </c>
      <c r="G35" s="160" t="s">
        <v>519</v>
      </c>
      <c r="H35" s="161" t="s">
        <v>1094</v>
      </c>
      <c r="I35" s="68" t="s">
        <v>881</v>
      </c>
      <c r="J35" s="60" t="s">
        <v>495</v>
      </c>
      <c r="K35" s="239">
        <v>2019</v>
      </c>
      <c r="L35" s="239">
        <v>480</v>
      </c>
      <c r="M35" s="240">
        <v>0</v>
      </c>
      <c r="N35" s="239">
        <v>0</v>
      </c>
      <c r="O35" s="68" t="s">
        <v>54</v>
      </c>
      <c r="P35" s="51" t="s">
        <v>1061</v>
      </c>
      <c r="Q35" s="59" t="s">
        <v>1044</v>
      </c>
      <c r="R35" s="58">
        <v>44397</v>
      </c>
      <c r="S35" s="58">
        <v>44397</v>
      </c>
      <c r="T35" s="61" t="s">
        <v>1062</v>
      </c>
    </row>
    <row r="36" spans="1:20" ht="135" x14ac:dyDescent="0.25">
      <c r="A36" s="57">
        <v>2021</v>
      </c>
      <c r="B36" s="58">
        <v>44287</v>
      </c>
      <c r="C36" s="58">
        <v>44377</v>
      </c>
      <c r="D36" s="84" t="s">
        <v>69</v>
      </c>
      <c r="E36" s="119" t="s">
        <v>1113</v>
      </c>
      <c r="F36" s="59" t="s">
        <v>470</v>
      </c>
      <c r="G36" s="160" t="s">
        <v>520</v>
      </c>
      <c r="H36" s="161" t="s">
        <v>1095</v>
      </c>
      <c r="I36" s="68" t="s">
        <v>881</v>
      </c>
      <c r="J36" s="60" t="s">
        <v>495</v>
      </c>
      <c r="K36" s="239">
        <v>2019</v>
      </c>
      <c r="L36" s="239">
        <v>672</v>
      </c>
      <c r="M36" s="240">
        <v>0</v>
      </c>
      <c r="N36" s="239">
        <v>0</v>
      </c>
      <c r="O36" s="68" t="s">
        <v>54</v>
      </c>
      <c r="P36" s="51" t="s">
        <v>1061</v>
      </c>
      <c r="Q36" s="59" t="s">
        <v>1044</v>
      </c>
      <c r="R36" s="58">
        <v>44397</v>
      </c>
      <c r="S36" s="58">
        <v>44397</v>
      </c>
      <c r="T36" s="61" t="s">
        <v>1062</v>
      </c>
    </row>
    <row r="37" spans="1:20" ht="75" x14ac:dyDescent="0.25">
      <c r="A37" s="57">
        <v>2021</v>
      </c>
      <c r="B37" s="58">
        <v>44287</v>
      </c>
      <c r="C37" s="58">
        <v>44377</v>
      </c>
      <c r="D37" s="85" t="s">
        <v>70</v>
      </c>
      <c r="E37" s="69" t="s">
        <v>400</v>
      </c>
      <c r="F37" s="63" t="s">
        <v>468</v>
      </c>
      <c r="G37" s="69" t="s">
        <v>521</v>
      </c>
      <c r="H37" s="128" t="s">
        <v>727</v>
      </c>
      <c r="I37" s="162" t="s">
        <v>883</v>
      </c>
      <c r="J37" s="60" t="s">
        <v>495</v>
      </c>
      <c r="K37" s="246" t="s">
        <v>1055</v>
      </c>
      <c r="L37" s="246" t="s">
        <v>9</v>
      </c>
      <c r="M37" s="240">
        <v>0</v>
      </c>
      <c r="N37" s="247">
        <v>0</v>
      </c>
      <c r="O37" s="68" t="s">
        <v>54</v>
      </c>
      <c r="P37" s="51" t="s">
        <v>1061</v>
      </c>
      <c r="Q37" s="59" t="s">
        <v>894</v>
      </c>
      <c r="R37" s="58">
        <v>44397</v>
      </c>
      <c r="S37" s="58">
        <v>44397</v>
      </c>
      <c r="T37" s="61" t="s">
        <v>1062</v>
      </c>
    </row>
    <row r="38" spans="1:20" ht="75" x14ac:dyDescent="0.25">
      <c r="A38" s="57">
        <v>2021</v>
      </c>
      <c r="B38" s="58">
        <v>44287</v>
      </c>
      <c r="C38" s="58">
        <v>44377</v>
      </c>
      <c r="D38" s="85" t="s">
        <v>71</v>
      </c>
      <c r="E38" s="69" t="s">
        <v>1114</v>
      </c>
      <c r="F38" s="63" t="s">
        <v>471</v>
      </c>
      <c r="G38" s="69" t="s">
        <v>522</v>
      </c>
      <c r="H38" s="163" t="s">
        <v>728</v>
      </c>
      <c r="I38" s="162" t="s">
        <v>883</v>
      </c>
      <c r="J38" s="60" t="s">
        <v>495</v>
      </c>
      <c r="K38" s="247">
        <v>2020</v>
      </c>
      <c r="L38" s="247">
        <v>3</v>
      </c>
      <c r="M38" s="240">
        <v>0</v>
      </c>
      <c r="N38" s="247">
        <v>1</v>
      </c>
      <c r="O38" s="68" t="s">
        <v>54</v>
      </c>
      <c r="P38" s="51" t="s">
        <v>1061</v>
      </c>
      <c r="Q38" s="59" t="s">
        <v>894</v>
      </c>
      <c r="R38" s="58">
        <v>44397</v>
      </c>
      <c r="S38" s="58">
        <v>44397</v>
      </c>
      <c r="T38" s="61" t="s">
        <v>1062</v>
      </c>
    </row>
    <row r="39" spans="1:20" ht="75" x14ac:dyDescent="0.25">
      <c r="A39" s="57">
        <v>2021</v>
      </c>
      <c r="B39" s="58">
        <v>44287</v>
      </c>
      <c r="C39" s="58">
        <v>44377</v>
      </c>
      <c r="D39" s="85" t="s">
        <v>86</v>
      </c>
      <c r="E39" s="69" t="s">
        <v>1115</v>
      </c>
      <c r="F39" s="63" t="s">
        <v>474</v>
      </c>
      <c r="G39" s="69" t="s">
        <v>527</v>
      </c>
      <c r="H39" s="69" t="s">
        <v>733</v>
      </c>
      <c r="I39" s="162" t="s">
        <v>883</v>
      </c>
      <c r="J39" s="60" t="s">
        <v>495</v>
      </c>
      <c r="K39" s="247">
        <v>2020</v>
      </c>
      <c r="L39" s="248">
        <v>20000</v>
      </c>
      <c r="M39" s="240">
        <v>0</v>
      </c>
      <c r="N39" s="247">
        <v>6760</v>
      </c>
      <c r="O39" s="68" t="s">
        <v>54</v>
      </c>
      <c r="P39" s="51" t="s">
        <v>1061</v>
      </c>
      <c r="Q39" s="59" t="s">
        <v>894</v>
      </c>
      <c r="R39" s="58">
        <v>44397</v>
      </c>
      <c r="S39" s="58">
        <v>44397</v>
      </c>
      <c r="T39" s="61" t="s">
        <v>1062</v>
      </c>
    </row>
    <row r="40" spans="1:20" ht="75" x14ac:dyDescent="0.25">
      <c r="A40" s="57">
        <v>2021</v>
      </c>
      <c r="B40" s="58">
        <v>44287</v>
      </c>
      <c r="C40" s="58">
        <v>44377</v>
      </c>
      <c r="D40" s="86" t="s">
        <v>919</v>
      </c>
      <c r="E40" s="128" t="s">
        <v>1116</v>
      </c>
      <c r="F40" s="63" t="s">
        <v>474</v>
      </c>
      <c r="G40" s="69" t="s">
        <v>527</v>
      </c>
      <c r="H40" s="69" t="s">
        <v>733</v>
      </c>
      <c r="I40" s="162" t="s">
        <v>883</v>
      </c>
      <c r="J40" s="60" t="s">
        <v>495</v>
      </c>
      <c r="K40" s="247">
        <v>2020</v>
      </c>
      <c r="L40" s="249">
        <v>18940</v>
      </c>
      <c r="M40" s="240">
        <v>0</v>
      </c>
      <c r="N40" s="247">
        <v>8307</v>
      </c>
      <c r="O40" s="68" t="s">
        <v>54</v>
      </c>
      <c r="P40" s="51" t="s">
        <v>1061</v>
      </c>
      <c r="Q40" s="59" t="s">
        <v>894</v>
      </c>
      <c r="R40" s="58">
        <v>44397</v>
      </c>
      <c r="S40" s="58">
        <v>44397</v>
      </c>
      <c r="T40" s="61" t="s">
        <v>1062</v>
      </c>
    </row>
    <row r="41" spans="1:20" ht="60" x14ac:dyDescent="0.25">
      <c r="A41" s="57">
        <v>2021</v>
      </c>
      <c r="B41" s="58">
        <v>44287</v>
      </c>
      <c r="C41" s="58">
        <v>44377</v>
      </c>
      <c r="D41" s="85" t="s">
        <v>91</v>
      </c>
      <c r="E41" s="69" t="s">
        <v>1117</v>
      </c>
      <c r="F41" s="63" t="s">
        <v>477</v>
      </c>
      <c r="G41" s="69" t="s">
        <v>535</v>
      </c>
      <c r="H41" s="69" t="s">
        <v>740</v>
      </c>
      <c r="I41" s="162" t="s">
        <v>883</v>
      </c>
      <c r="J41" s="60" t="s">
        <v>495</v>
      </c>
      <c r="K41" s="247">
        <v>2020</v>
      </c>
      <c r="L41" s="249">
        <v>11370</v>
      </c>
      <c r="M41" s="240">
        <v>0</v>
      </c>
      <c r="N41" s="247">
        <v>895</v>
      </c>
      <c r="O41" s="69" t="s">
        <v>54</v>
      </c>
      <c r="P41" s="51" t="s">
        <v>1061</v>
      </c>
      <c r="Q41" s="59" t="s">
        <v>894</v>
      </c>
      <c r="R41" s="58">
        <v>44397</v>
      </c>
      <c r="S41" s="58">
        <v>44397</v>
      </c>
      <c r="T41" s="61" t="s">
        <v>1062</v>
      </c>
    </row>
    <row r="42" spans="1:20" ht="60" x14ac:dyDescent="0.25">
      <c r="A42" s="57">
        <v>2021</v>
      </c>
      <c r="B42" s="58">
        <v>44287</v>
      </c>
      <c r="C42" s="58">
        <v>44377</v>
      </c>
      <c r="D42" s="85" t="s">
        <v>920</v>
      </c>
      <c r="E42" s="69" t="s">
        <v>1118</v>
      </c>
      <c r="F42" s="63" t="s">
        <v>476</v>
      </c>
      <c r="G42" s="69" t="s">
        <v>534</v>
      </c>
      <c r="H42" s="69" t="s">
        <v>739</v>
      </c>
      <c r="I42" s="162" t="s">
        <v>883</v>
      </c>
      <c r="J42" s="60" t="s">
        <v>495</v>
      </c>
      <c r="K42" s="247">
        <v>2020</v>
      </c>
      <c r="L42" s="249">
        <v>1400</v>
      </c>
      <c r="M42" s="240">
        <v>0</v>
      </c>
      <c r="N42" s="247">
        <v>638</v>
      </c>
      <c r="O42" s="69" t="s">
        <v>54</v>
      </c>
      <c r="P42" s="51" t="s">
        <v>1061</v>
      </c>
      <c r="Q42" s="59" t="s">
        <v>894</v>
      </c>
      <c r="R42" s="58">
        <v>44397</v>
      </c>
      <c r="S42" s="58">
        <v>44397</v>
      </c>
      <c r="T42" s="61" t="s">
        <v>1062</v>
      </c>
    </row>
    <row r="43" spans="1:20" ht="75" x14ac:dyDescent="0.25">
      <c r="A43" s="57">
        <v>2021</v>
      </c>
      <c r="B43" s="58">
        <v>44287</v>
      </c>
      <c r="C43" s="58">
        <v>44377</v>
      </c>
      <c r="D43" s="87" t="s">
        <v>90</v>
      </c>
      <c r="E43" s="68" t="s">
        <v>1119</v>
      </c>
      <c r="F43" s="63" t="s">
        <v>468</v>
      </c>
      <c r="G43" s="69" t="s">
        <v>533</v>
      </c>
      <c r="H43" s="128" t="s">
        <v>738</v>
      </c>
      <c r="I43" s="68" t="s">
        <v>881</v>
      </c>
      <c r="J43" s="60" t="s">
        <v>495</v>
      </c>
      <c r="K43" s="239">
        <v>2020</v>
      </c>
      <c r="L43" s="250">
        <v>15000</v>
      </c>
      <c r="M43" s="240">
        <v>0</v>
      </c>
      <c r="N43" s="247">
        <v>2450</v>
      </c>
      <c r="O43" s="69" t="s">
        <v>54</v>
      </c>
      <c r="P43" s="51" t="s">
        <v>1061</v>
      </c>
      <c r="Q43" s="59" t="s">
        <v>894</v>
      </c>
      <c r="R43" s="58">
        <v>44397</v>
      </c>
      <c r="S43" s="58">
        <v>44397</v>
      </c>
      <c r="T43" s="61" t="s">
        <v>1062</v>
      </c>
    </row>
    <row r="44" spans="1:20" ht="120" x14ac:dyDescent="0.25">
      <c r="A44" s="57">
        <v>2021</v>
      </c>
      <c r="B44" s="58">
        <v>44287</v>
      </c>
      <c r="C44" s="58">
        <v>44377</v>
      </c>
      <c r="D44" s="88" t="s">
        <v>921</v>
      </c>
      <c r="E44" s="69" t="s">
        <v>1114</v>
      </c>
      <c r="F44" s="64" t="s">
        <v>475</v>
      </c>
      <c r="G44" s="128" t="s">
        <v>529</v>
      </c>
      <c r="H44" s="128" t="s">
        <v>735</v>
      </c>
      <c r="I44" s="162" t="s">
        <v>883</v>
      </c>
      <c r="J44" s="60" t="s">
        <v>495</v>
      </c>
      <c r="K44" s="247">
        <v>2020</v>
      </c>
      <c r="L44" s="251">
        <v>2136</v>
      </c>
      <c r="M44" s="240">
        <v>0</v>
      </c>
      <c r="N44" s="247">
        <v>700</v>
      </c>
      <c r="O44" s="69" t="s">
        <v>54</v>
      </c>
      <c r="P44" s="51" t="s">
        <v>1061</v>
      </c>
      <c r="Q44" s="59" t="s">
        <v>894</v>
      </c>
      <c r="R44" s="58">
        <v>44397</v>
      </c>
      <c r="S44" s="58">
        <v>44397</v>
      </c>
      <c r="T44" s="61" t="s">
        <v>1062</v>
      </c>
    </row>
    <row r="45" spans="1:20" ht="90" x14ac:dyDescent="0.25">
      <c r="A45" s="57">
        <v>2021</v>
      </c>
      <c r="B45" s="58">
        <v>44287</v>
      </c>
      <c r="C45" s="58">
        <v>44377</v>
      </c>
      <c r="D45" s="85" t="s">
        <v>92</v>
      </c>
      <c r="E45" s="129" t="s">
        <v>1120</v>
      </c>
      <c r="F45" s="64" t="s">
        <v>478</v>
      </c>
      <c r="G45" s="129" t="s">
        <v>536</v>
      </c>
      <c r="H45" s="69" t="s">
        <v>741</v>
      </c>
      <c r="I45" s="162" t="s">
        <v>883</v>
      </c>
      <c r="J45" s="60" t="s">
        <v>495</v>
      </c>
      <c r="K45" s="226">
        <v>2020</v>
      </c>
      <c r="L45" s="251">
        <v>2000</v>
      </c>
      <c r="M45" s="240">
        <v>0</v>
      </c>
      <c r="N45" s="247">
        <v>370</v>
      </c>
      <c r="O45" s="69" t="s">
        <v>54</v>
      </c>
      <c r="P45" s="51" t="s">
        <v>1061</v>
      </c>
      <c r="Q45" s="59" t="s">
        <v>894</v>
      </c>
      <c r="R45" s="58">
        <v>44397</v>
      </c>
      <c r="S45" s="58">
        <v>44397</v>
      </c>
      <c r="T45" s="61" t="s">
        <v>1062</v>
      </c>
    </row>
    <row r="46" spans="1:20" ht="75" x14ac:dyDescent="0.25">
      <c r="A46" s="57">
        <v>2021</v>
      </c>
      <c r="B46" s="58">
        <v>44287</v>
      </c>
      <c r="C46" s="58">
        <v>44377</v>
      </c>
      <c r="D46" s="85" t="s">
        <v>93</v>
      </c>
      <c r="E46" s="69" t="s">
        <v>1121</v>
      </c>
      <c r="F46" s="64" t="s">
        <v>478</v>
      </c>
      <c r="G46" s="164" t="s">
        <v>537</v>
      </c>
      <c r="H46" s="69" t="s">
        <v>742</v>
      </c>
      <c r="I46" s="162" t="s">
        <v>883</v>
      </c>
      <c r="J46" s="60" t="s">
        <v>495</v>
      </c>
      <c r="K46" s="226">
        <v>2020</v>
      </c>
      <c r="L46" s="251">
        <v>960</v>
      </c>
      <c r="M46" s="240">
        <v>0</v>
      </c>
      <c r="N46" s="247">
        <v>373</v>
      </c>
      <c r="O46" s="69" t="s">
        <v>54</v>
      </c>
      <c r="P46" s="51" t="s">
        <v>1061</v>
      </c>
      <c r="Q46" s="59" t="s">
        <v>894</v>
      </c>
      <c r="R46" s="58">
        <v>44397</v>
      </c>
      <c r="S46" s="58">
        <v>44397</v>
      </c>
      <c r="T46" s="61" t="s">
        <v>1062</v>
      </c>
    </row>
    <row r="47" spans="1:20" ht="60" x14ac:dyDescent="0.25">
      <c r="A47" s="57">
        <v>2021</v>
      </c>
      <c r="B47" s="58">
        <v>44287</v>
      </c>
      <c r="C47" s="58">
        <v>44377</v>
      </c>
      <c r="D47" s="85" t="s">
        <v>72</v>
      </c>
      <c r="E47" s="69" t="s">
        <v>1122</v>
      </c>
      <c r="F47" s="63" t="s">
        <v>472</v>
      </c>
      <c r="G47" s="69" t="s">
        <v>523</v>
      </c>
      <c r="H47" s="69" t="s">
        <v>729</v>
      </c>
      <c r="I47" s="162" t="s">
        <v>883</v>
      </c>
      <c r="J47" s="60" t="s">
        <v>495</v>
      </c>
      <c r="K47" s="239">
        <v>2018</v>
      </c>
      <c r="L47" s="239">
        <v>20</v>
      </c>
      <c r="M47" s="240">
        <v>0</v>
      </c>
      <c r="N47" s="247">
        <v>4</v>
      </c>
      <c r="O47" s="69" t="s">
        <v>54</v>
      </c>
      <c r="P47" s="51" t="s">
        <v>1061</v>
      </c>
      <c r="Q47" s="59" t="s">
        <v>894</v>
      </c>
      <c r="R47" s="58">
        <v>44397</v>
      </c>
      <c r="S47" s="58">
        <v>44397</v>
      </c>
      <c r="T47" s="61" t="s">
        <v>1062</v>
      </c>
    </row>
    <row r="48" spans="1:20" ht="75" x14ac:dyDescent="0.25">
      <c r="A48" s="57">
        <v>2021</v>
      </c>
      <c r="B48" s="58">
        <v>44287</v>
      </c>
      <c r="C48" s="58">
        <v>44377</v>
      </c>
      <c r="D48" s="85" t="s">
        <v>73</v>
      </c>
      <c r="E48" s="130" t="s">
        <v>1123</v>
      </c>
      <c r="F48" s="32" t="s">
        <v>473</v>
      </c>
      <c r="G48" s="145" t="s">
        <v>524</v>
      </c>
      <c r="H48" s="163" t="s">
        <v>730</v>
      </c>
      <c r="I48" s="162" t="s">
        <v>883</v>
      </c>
      <c r="J48" s="60" t="s">
        <v>495</v>
      </c>
      <c r="K48" s="239">
        <v>2019</v>
      </c>
      <c r="L48" s="239">
        <v>11100</v>
      </c>
      <c r="M48" s="240">
        <v>0</v>
      </c>
      <c r="N48" s="247">
        <v>1400</v>
      </c>
      <c r="O48" s="69" t="s">
        <v>54</v>
      </c>
      <c r="P48" s="51" t="s">
        <v>1061</v>
      </c>
      <c r="Q48" s="59" t="s">
        <v>894</v>
      </c>
      <c r="R48" s="58">
        <v>44397</v>
      </c>
      <c r="S48" s="58">
        <v>44397</v>
      </c>
      <c r="T48" s="61" t="s">
        <v>1062</v>
      </c>
    </row>
    <row r="49" spans="1:20" ht="75" x14ac:dyDescent="0.25">
      <c r="A49" s="57">
        <v>2021</v>
      </c>
      <c r="B49" s="58">
        <v>44287</v>
      </c>
      <c r="C49" s="58">
        <v>44377</v>
      </c>
      <c r="D49" s="85" t="s">
        <v>74</v>
      </c>
      <c r="E49" s="69" t="s">
        <v>1124</v>
      </c>
      <c r="F49" s="63" t="s">
        <v>472</v>
      </c>
      <c r="G49" s="69" t="s">
        <v>525</v>
      </c>
      <c r="H49" s="163" t="s">
        <v>731</v>
      </c>
      <c r="I49" s="162" t="s">
        <v>883</v>
      </c>
      <c r="J49" s="60" t="s">
        <v>495</v>
      </c>
      <c r="K49" s="239">
        <v>2019</v>
      </c>
      <c r="L49" s="239">
        <v>3</v>
      </c>
      <c r="M49" s="240">
        <v>0</v>
      </c>
      <c r="N49" s="247">
        <v>0</v>
      </c>
      <c r="O49" s="69" t="s">
        <v>54</v>
      </c>
      <c r="P49" s="51" t="s">
        <v>1061</v>
      </c>
      <c r="Q49" s="59" t="s">
        <v>894</v>
      </c>
      <c r="R49" s="58">
        <v>44397</v>
      </c>
      <c r="S49" s="58">
        <v>44397</v>
      </c>
      <c r="T49" s="61" t="s">
        <v>1062</v>
      </c>
    </row>
    <row r="50" spans="1:20" ht="60" x14ac:dyDescent="0.25">
      <c r="A50" s="57">
        <v>2021</v>
      </c>
      <c r="B50" s="58">
        <v>44287</v>
      </c>
      <c r="C50" s="58">
        <v>44377</v>
      </c>
      <c r="D50" s="85" t="s">
        <v>75</v>
      </c>
      <c r="E50" s="69" t="s">
        <v>1125</v>
      </c>
      <c r="F50" s="63" t="s">
        <v>472</v>
      </c>
      <c r="G50" s="69" t="s">
        <v>526</v>
      </c>
      <c r="H50" s="69" t="s">
        <v>732</v>
      </c>
      <c r="I50" s="162" t="s">
        <v>883</v>
      </c>
      <c r="J50" s="60" t="s">
        <v>495</v>
      </c>
      <c r="K50" s="239">
        <v>2020</v>
      </c>
      <c r="L50" s="239">
        <v>1100</v>
      </c>
      <c r="M50" s="240">
        <v>0</v>
      </c>
      <c r="N50" s="247">
        <v>340</v>
      </c>
      <c r="O50" s="69" t="s">
        <v>54</v>
      </c>
      <c r="P50" s="51" t="s">
        <v>1061</v>
      </c>
      <c r="Q50" s="59" t="s">
        <v>894</v>
      </c>
      <c r="R50" s="58">
        <v>44397</v>
      </c>
      <c r="S50" s="58">
        <v>44397</v>
      </c>
      <c r="T50" s="61" t="s">
        <v>1062</v>
      </c>
    </row>
    <row r="51" spans="1:20" ht="90" x14ac:dyDescent="0.25">
      <c r="A51" s="57">
        <v>2021</v>
      </c>
      <c r="B51" s="58">
        <v>44287</v>
      </c>
      <c r="C51" s="58">
        <v>44377</v>
      </c>
      <c r="D51" s="89" t="s">
        <v>87</v>
      </c>
      <c r="E51" s="131" t="s">
        <v>1126</v>
      </c>
      <c r="F51" s="32" t="s">
        <v>467</v>
      </c>
      <c r="G51" s="165" t="s">
        <v>530</v>
      </c>
      <c r="H51" s="165" t="s">
        <v>736</v>
      </c>
      <c r="I51" s="162" t="s">
        <v>883</v>
      </c>
      <c r="J51" s="60" t="s">
        <v>495</v>
      </c>
      <c r="K51" s="239">
        <v>2020</v>
      </c>
      <c r="L51" s="239">
        <v>852</v>
      </c>
      <c r="M51" s="240">
        <v>0</v>
      </c>
      <c r="N51" s="247">
        <v>476</v>
      </c>
      <c r="O51" s="69" t="s">
        <v>55</v>
      </c>
      <c r="P51" s="51" t="s">
        <v>1061</v>
      </c>
      <c r="Q51" s="59" t="s">
        <v>894</v>
      </c>
      <c r="R51" s="58">
        <v>44397</v>
      </c>
      <c r="S51" s="58">
        <v>44397</v>
      </c>
      <c r="T51" s="61" t="s">
        <v>1062</v>
      </c>
    </row>
    <row r="52" spans="1:20" ht="105" x14ac:dyDescent="0.25">
      <c r="A52" s="57">
        <v>2021</v>
      </c>
      <c r="B52" s="58">
        <v>44287</v>
      </c>
      <c r="C52" s="58">
        <v>44377</v>
      </c>
      <c r="D52" s="89" t="s">
        <v>88</v>
      </c>
      <c r="E52" s="132" t="s">
        <v>1127</v>
      </c>
      <c r="F52" s="32" t="s">
        <v>467</v>
      </c>
      <c r="G52" s="69" t="s">
        <v>531</v>
      </c>
      <c r="H52" s="69" t="s">
        <v>737</v>
      </c>
      <c r="I52" s="162" t="s">
        <v>883</v>
      </c>
      <c r="J52" s="60" t="s">
        <v>495</v>
      </c>
      <c r="K52" s="239">
        <v>2020</v>
      </c>
      <c r="L52" s="239">
        <v>1160</v>
      </c>
      <c r="M52" s="240">
        <v>0</v>
      </c>
      <c r="N52" s="247">
        <v>375</v>
      </c>
      <c r="O52" s="69" t="s">
        <v>55</v>
      </c>
      <c r="P52" s="51" t="s">
        <v>1061</v>
      </c>
      <c r="Q52" s="59" t="s">
        <v>894</v>
      </c>
      <c r="R52" s="58">
        <v>44397</v>
      </c>
      <c r="S52" s="58">
        <v>44397</v>
      </c>
      <c r="T52" s="61" t="s">
        <v>1062</v>
      </c>
    </row>
    <row r="53" spans="1:20" ht="105" x14ac:dyDescent="0.25">
      <c r="A53" s="57">
        <v>2021</v>
      </c>
      <c r="B53" s="58">
        <v>44287</v>
      </c>
      <c r="C53" s="58">
        <v>44377</v>
      </c>
      <c r="D53" s="89" t="s">
        <v>89</v>
      </c>
      <c r="E53" s="132" t="s">
        <v>1128</v>
      </c>
      <c r="F53" s="32" t="s">
        <v>467</v>
      </c>
      <c r="G53" s="69" t="s">
        <v>532</v>
      </c>
      <c r="H53" s="69" t="s">
        <v>737</v>
      </c>
      <c r="I53" s="162" t="s">
        <v>883</v>
      </c>
      <c r="J53" s="60" t="s">
        <v>495</v>
      </c>
      <c r="K53" s="239">
        <v>2020</v>
      </c>
      <c r="L53" s="239">
        <v>150</v>
      </c>
      <c r="M53" s="240">
        <v>0</v>
      </c>
      <c r="N53" s="247">
        <v>25</v>
      </c>
      <c r="O53" s="69" t="s">
        <v>54</v>
      </c>
      <c r="P53" s="51" t="s">
        <v>1061</v>
      </c>
      <c r="Q53" s="59" t="s">
        <v>894</v>
      </c>
      <c r="R53" s="58">
        <v>44397</v>
      </c>
      <c r="S53" s="58">
        <v>44397</v>
      </c>
      <c r="T53" s="61" t="s">
        <v>1062</v>
      </c>
    </row>
    <row r="54" spans="1:20" ht="75" x14ac:dyDescent="0.25">
      <c r="A54" s="57">
        <v>2021</v>
      </c>
      <c r="B54" s="58">
        <v>44287</v>
      </c>
      <c r="C54" s="58">
        <v>44377</v>
      </c>
      <c r="D54" s="6" t="s">
        <v>94</v>
      </c>
      <c r="E54" s="68" t="s">
        <v>1121</v>
      </c>
      <c r="F54" s="59" t="s">
        <v>468</v>
      </c>
      <c r="G54" s="134" t="s">
        <v>537</v>
      </c>
      <c r="H54" s="68" t="s">
        <v>743</v>
      </c>
      <c r="I54" s="68" t="s">
        <v>884</v>
      </c>
      <c r="J54" s="60" t="s">
        <v>495</v>
      </c>
      <c r="K54" s="247">
        <v>2020</v>
      </c>
      <c r="L54" s="247">
        <v>1</v>
      </c>
      <c r="M54" s="240">
        <v>0</v>
      </c>
      <c r="N54" s="247">
        <v>0</v>
      </c>
      <c r="O54" s="68" t="s">
        <v>54</v>
      </c>
      <c r="P54" s="51" t="s">
        <v>1061</v>
      </c>
      <c r="Q54" s="59" t="s">
        <v>894</v>
      </c>
      <c r="R54" s="58">
        <v>44397</v>
      </c>
      <c r="S54" s="58">
        <v>44397</v>
      </c>
      <c r="T54" s="61" t="s">
        <v>1062</v>
      </c>
    </row>
    <row r="55" spans="1:20" ht="75" x14ac:dyDescent="0.25">
      <c r="A55" s="57">
        <v>2021</v>
      </c>
      <c r="B55" s="58">
        <v>44287</v>
      </c>
      <c r="C55" s="58">
        <v>44377</v>
      </c>
      <c r="D55" s="6" t="s">
        <v>95</v>
      </c>
      <c r="E55" s="68" t="s">
        <v>1121</v>
      </c>
      <c r="F55" s="59" t="s">
        <v>468</v>
      </c>
      <c r="G55" s="134" t="s">
        <v>537</v>
      </c>
      <c r="H55" s="68" t="s">
        <v>744</v>
      </c>
      <c r="I55" s="68" t="s">
        <v>884</v>
      </c>
      <c r="J55" s="60" t="s">
        <v>495</v>
      </c>
      <c r="K55" s="247">
        <v>2020</v>
      </c>
      <c r="L55" s="247">
        <v>1</v>
      </c>
      <c r="M55" s="240">
        <v>0</v>
      </c>
      <c r="N55" s="247">
        <v>0</v>
      </c>
      <c r="O55" s="68" t="s">
        <v>54</v>
      </c>
      <c r="P55" s="51" t="s">
        <v>1061</v>
      </c>
      <c r="Q55" s="59" t="s">
        <v>894</v>
      </c>
      <c r="R55" s="58">
        <v>44397</v>
      </c>
      <c r="S55" s="58">
        <v>44397</v>
      </c>
      <c r="T55" s="61" t="s">
        <v>1062</v>
      </c>
    </row>
    <row r="56" spans="1:20" ht="75" x14ac:dyDescent="0.25">
      <c r="A56" s="57">
        <v>2021</v>
      </c>
      <c r="B56" s="58">
        <v>44287</v>
      </c>
      <c r="C56" s="58">
        <v>44377</v>
      </c>
      <c r="D56" s="6" t="s">
        <v>96</v>
      </c>
      <c r="E56" s="68" t="s">
        <v>1121</v>
      </c>
      <c r="F56" s="59" t="s">
        <v>471</v>
      </c>
      <c r="G56" s="134" t="s">
        <v>537</v>
      </c>
      <c r="H56" s="68" t="s">
        <v>745</v>
      </c>
      <c r="I56" s="68" t="s">
        <v>884</v>
      </c>
      <c r="J56" s="60" t="s">
        <v>495</v>
      </c>
      <c r="K56" s="247">
        <v>2020</v>
      </c>
      <c r="L56" s="247">
        <v>3</v>
      </c>
      <c r="M56" s="240">
        <v>0</v>
      </c>
      <c r="N56" s="247">
        <v>1</v>
      </c>
      <c r="O56" s="68" t="s">
        <v>54</v>
      </c>
      <c r="P56" s="51" t="s">
        <v>1061</v>
      </c>
      <c r="Q56" s="59" t="s">
        <v>894</v>
      </c>
      <c r="R56" s="58">
        <v>44397</v>
      </c>
      <c r="S56" s="58">
        <v>44397</v>
      </c>
      <c r="T56" s="61" t="s">
        <v>1062</v>
      </c>
    </row>
    <row r="57" spans="1:20" ht="120" x14ac:dyDescent="0.25">
      <c r="A57" s="57">
        <v>2021</v>
      </c>
      <c r="B57" s="58">
        <v>44287</v>
      </c>
      <c r="C57" s="58">
        <v>44377</v>
      </c>
      <c r="D57" s="90" t="s">
        <v>922</v>
      </c>
      <c r="E57" s="68" t="s">
        <v>1129</v>
      </c>
      <c r="F57" s="59" t="s">
        <v>474</v>
      </c>
      <c r="G57" s="68" t="s">
        <v>963</v>
      </c>
      <c r="H57" s="68" t="s">
        <v>1007</v>
      </c>
      <c r="I57" s="68" t="s">
        <v>1008</v>
      </c>
      <c r="J57" s="60" t="s">
        <v>495</v>
      </c>
      <c r="K57" s="247">
        <v>2020</v>
      </c>
      <c r="L57" s="250">
        <v>20000</v>
      </c>
      <c r="M57" s="240">
        <v>0</v>
      </c>
      <c r="N57" s="247">
        <v>6760</v>
      </c>
      <c r="O57" s="68" t="s">
        <v>54</v>
      </c>
      <c r="P57" s="51" t="s">
        <v>1061</v>
      </c>
      <c r="Q57" s="59" t="s">
        <v>894</v>
      </c>
      <c r="R57" s="58">
        <v>44397</v>
      </c>
      <c r="S57" s="58">
        <v>44397</v>
      </c>
      <c r="T57" s="61" t="s">
        <v>1062</v>
      </c>
    </row>
    <row r="58" spans="1:20" ht="75" x14ac:dyDescent="0.25">
      <c r="A58" s="57">
        <v>2021</v>
      </c>
      <c r="B58" s="58">
        <v>44287</v>
      </c>
      <c r="C58" s="58">
        <v>44377</v>
      </c>
      <c r="D58" s="7" t="s">
        <v>76</v>
      </c>
      <c r="E58" s="68" t="s">
        <v>1115</v>
      </c>
      <c r="F58" s="59" t="s">
        <v>474</v>
      </c>
      <c r="G58" s="68" t="s">
        <v>527</v>
      </c>
      <c r="H58" s="68" t="s">
        <v>733</v>
      </c>
      <c r="I58" s="155" t="s">
        <v>883</v>
      </c>
      <c r="J58" s="60" t="s">
        <v>495</v>
      </c>
      <c r="K58" s="247">
        <v>2020</v>
      </c>
      <c r="L58" s="249">
        <v>9400</v>
      </c>
      <c r="M58" s="240">
        <v>0</v>
      </c>
      <c r="N58" s="247">
        <v>3045</v>
      </c>
      <c r="O58" s="68" t="s">
        <v>54</v>
      </c>
      <c r="P58" s="51" t="s">
        <v>1061</v>
      </c>
      <c r="Q58" s="59" t="s">
        <v>894</v>
      </c>
      <c r="R58" s="58">
        <v>44397</v>
      </c>
      <c r="S58" s="58">
        <v>44397</v>
      </c>
      <c r="T58" s="61" t="s">
        <v>1062</v>
      </c>
    </row>
    <row r="59" spans="1:20" ht="75" x14ac:dyDescent="0.25">
      <c r="A59" s="57">
        <v>2021</v>
      </c>
      <c r="B59" s="58">
        <v>44287</v>
      </c>
      <c r="C59" s="58">
        <v>44377</v>
      </c>
      <c r="D59" s="7" t="s">
        <v>77</v>
      </c>
      <c r="E59" s="68" t="s">
        <v>1115</v>
      </c>
      <c r="F59" s="59" t="s">
        <v>474</v>
      </c>
      <c r="G59" s="68" t="s">
        <v>527</v>
      </c>
      <c r="H59" s="68" t="s">
        <v>733</v>
      </c>
      <c r="I59" s="155" t="s">
        <v>883</v>
      </c>
      <c r="J59" s="60" t="s">
        <v>495</v>
      </c>
      <c r="K59" s="247">
        <v>2020</v>
      </c>
      <c r="L59" s="249">
        <v>500</v>
      </c>
      <c r="M59" s="240">
        <v>0</v>
      </c>
      <c r="N59" s="247">
        <v>72</v>
      </c>
      <c r="O59" s="68" t="s">
        <v>54</v>
      </c>
      <c r="P59" s="51" t="s">
        <v>1061</v>
      </c>
      <c r="Q59" s="59" t="s">
        <v>894</v>
      </c>
      <c r="R59" s="58">
        <v>44397</v>
      </c>
      <c r="S59" s="58">
        <v>44397</v>
      </c>
      <c r="T59" s="61" t="s">
        <v>1062</v>
      </c>
    </row>
    <row r="60" spans="1:20" ht="75" x14ac:dyDescent="0.25">
      <c r="A60" s="57">
        <v>2021</v>
      </c>
      <c r="B60" s="58">
        <v>44287</v>
      </c>
      <c r="C60" s="58">
        <v>44377</v>
      </c>
      <c r="D60" s="7" t="s">
        <v>78</v>
      </c>
      <c r="E60" s="68" t="s">
        <v>1115</v>
      </c>
      <c r="F60" s="59" t="s">
        <v>474</v>
      </c>
      <c r="G60" s="68" t="s">
        <v>527</v>
      </c>
      <c r="H60" s="68" t="s">
        <v>733</v>
      </c>
      <c r="I60" s="155" t="s">
        <v>883</v>
      </c>
      <c r="J60" s="60" t="s">
        <v>495</v>
      </c>
      <c r="K60" s="247">
        <v>2020</v>
      </c>
      <c r="L60" s="249">
        <v>10000</v>
      </c>
      <c r="M60" s="240">
        <v>0</v>
      </c>
      <c r="N60" s="247">
        <v>3000</v>
      </c>
      <c r="O60" s="68" t="s">
        <v>54</v>
      </c>
      <c r="P60" s="51" t="s">
        <v>1061</v>
      </c>
      <c r="Q60" s="59" t="s">
        <v>894</v>
      </c>
      <c r="R60" s="58">
        <v>44397</v>
      </c>
      <c r="S60" s="58">
        <v>44397</v>
      </c>
      <c r="T60" s="61" t="s">
        <v>1062</v>
      </c>
    </row>
    <row r="61" spans="1:20" ht="75" x14ac:dyDescent="0.25">
      <c r="A61" s="57">
        <v>2021</v>
      </c>
      <c r="B61" s="58">
        <v>44287</v>
      </c>
      <c r="C61" s="58">
        <v>44377</v>
      </c>
      <c r="D61" s="7" t="s">
        <v>79</v>
      </c>
      <c r="E61" s="68" t="s">
        <v>1115</v>
      </c>
      <c r="F61" s="59" t="s">
        <v>474</v>
      </c>
      <c r="G61" s="68" t="s">
        <v>527</v>
      </c>
      <c r="H61" s="68" t="s">
        <v>733</v>
      </c>
      <c r="I61" s="155" t="s">
        <v>883</v>
      </c>
      <c r="J61" s="60" t="s">
        <v>495</v>
      </c>
      <c r="K61" s="247">
        <v>2020</v>
      </c>
      <c r="L61" s="249">
        <v>340</v>
      </c>
      <c r="M61" s="240">
        <v>0</v>
      </c>
      <c r="N61" s="247">
        <v>102</v>
      </c>
      <c r="O61" s="68" t="s">
        <v>54</v>
      </c>
      <c r="P61" s="51" t="s">
        <v>1061</v>
      </c>
      <c r="Q61" s="59" t="s">
        <v>894</v>
      </c>
      <c r="R61" s="58">
        <v>44397</v>
      </c>
      <c r="S61" s="58">
        <v>44397</v>
      </c>
      <c r="T61" s="61" t="s">
        <v>1062</v>
      </c>
    </row>
    <row r="62" spans="1:20" ht="75" x14ac:dyDescent="0.25">
      <c r="A62" s="57">
        <v>2021</v>
      </c>
      <c r="B62" s="58">
        <v>44287</v>
      </c>
      <c r="C62" s="58">
        <v>44377</v>
      </c>
      <c r="D62" s="7" t="s">
        <v>80</v>
      </c>
      <c r="E62" s="68" t="s">
        <v>1115</v>
      </c>
      <c r="F62" s="59" t="s">
        <v>474</v>
      </c>
      <c r="G62" s="68" t="s">
        <v>527</v>
      </c>
      <c r="H62" s="68" t="s">
        <v>733</v>
      </c>
      <c r="I62" s="155" t="s">
        <v>883</v>
      </c>
      <c r="J62" s="60" t="s">
        <v>495</v>
      </c>
      <c r="K62" s="247">
        <v>2020</v>
      </c>
      <c r="L62" s="249">
        <v>660</v>
      </c>
      <c r="M62" s="240">
        <v>0</v>
      </c>
      <c r="N62" s="247">
        <v>258</v>
      </c>
      <c r="O62" s="68" t="s">
        <v>54</v>
      </c>
      <c r="P62" s="51" t="s">
        <v>1061</v>
      </c>
      <c r="Q62" s="59" t="s">
        <v>894</v>
      </c>
      <c r="R62" s="58">
        <v>44397</v>
      </c>
      <c r="S62" s="58">
        <v>44397</v>
      </c>
      <c r="T62" s="61" t="s">
        <v>1062</v>
      </c>
    </row>
    <row r="63" spans="1:20" ht="75" x14ac:dyDescent="0.25">
      <c r="A63" s="57">
        <v>2021</v>
      </c>
      <c r="B63" s="58">
        <v>44287</v>
      </c>
      <c r="C63" s="58">
        <v>44377</v>
      </c>
      <c r="D63" s="7" t="s">
        <v>81</v>
      </c>
      <c r="E63" s="68" t="s">
        <v>1115</v>
      </c>
      <c r="F63" s="59" t="s">
        <v>474</v>
      </c>
      <c r="G63" s="68" t="s">
        <v>527</v>
      </c>
      <c r="H63" s="68" t="s">
        <v>733</v>
      </c>
      <c r="I63" s="155" t="s">
        <v>883</v>
      </c>
      <c r="J63" s="60" t="s">
        <v>495</v>
      </c>
      <c r="K63" s="247">
        <v>2020</v>
      </c>
      <c r="L63" s="249">
        <v>900</v>
      </c>
      <c r="M63" s="240">
        <v>0</v>
      </c>
      <c r="N63" s="247">
        <v>300</v>
      </c>
      <c r="O63" s="68" t="s">
        <v>54</v>
      </c>
      <c r="P63" s="51" t="s">
        <v>1061</v>
      </c>
      <c r="Q63" s="59" t="s">
        <v>894</v>
      </c>
      <c r="R63" s="58">
        <v>44397</v>
      </c>
      <c r="S63" s="58">
        <v>44397</v>
      </c>
      <c r="T63" s="61" t="s">
        <v>1062</v>
      </c>
    </row>
    <row r="64" spans="1:20" ht="105" x14ac:dyDescent="0.25">
      <c r="A64" s="57">
        <v>2021</v>
      </c>
      <c r="B64" s="58">
        <v>44287</v>
      </c>
      <c r="C64" s="58">
        <v>44377</v>
      </c>
      <c r="D64" s="7" t="s">
        <v>82</v>
      </c>
      <c r="E64" s="68" t="s">
        <v>1115</v>
      </c>
      <c r="F64" s="59" t="s">
        <v>474</v>
      </c>
      <c r="G64" s="68" t="s">
        <v>527</v>
      </c>
      <c r="H64" s="68" t="s">
        <v>733</v>
      </c>
      <c r="I64" s="155" t="s">
        <v>883</v>
      </c>
      <c r="J64" s="60" t="s">
        <v>495</v>
      </c>
      <c r="K64" s="247">
        <v>2020</v>
      </c>
      <c r="L64" s="249">
        <v>1000</v>
      </c>
      <c r="M64" s="240">
        <v>0</v>
      </c>
      <c r="N64" s="247">
        <v>300</v>
      </c>
      <c r="O64" s="68" t="s">
        <v>54</v>
      </c>
      <c r="P64" s="51" t="s">
        <v>1061</v>
      </c>
      <c r="Q64" s="59" t="s">
        <v>894</v>
      </c>
      <c r="R64" s="58">
        <v>44397</v>
      </c>
      <c r="S64" s="58">
        <v>44397</v>
      </c>
      <c r="T64" s="61" t="s">
        <v>1062</v>
      </c>
    </row>
    <row r="65" spans="1:20" ht="60" x14ac:dyDescent="0.25">
      <c r="A65" s="57">
        <v>2021</v>
      </c>
      <c r="B65" s="58">
        <v>44287</v>
      </c>
      <c r="C65" s="58">
        <v>44377</v>
      </c>
      <c r="D65" s="7" t="s">
        <v>83</v>
      </c>
      <c r="E65" s="68" t="s">
        <v>1130</v>
      </c>
      <c r="F65" s="59" t="s">
        <v>474</v>
      </c>
      <c r="G65" s="68" t="s">
        <v>528</v>
      </c>
      <c r="H65" s="68" t="s">
        <v>734</v>
      </c>
      <c r="I65" s="155" t="s">
        <v>883</v>
      </c>
      <c r="J65" s="60" t="s">
        <v>495</v>
      </c>
      <c r="K65" s="247">
        <v>2020</v>
      </c>
      <c r="L65" s="249">
        <v>100</v>
      </c>
      <c r="M65" s="240">
        <v>0</v>
      </c>
      <c r="N65" s="247">
        <v>48</v>
      </c>
      <c r="O65" s="68" t="s">
        <v>55</v>
      </c>
      <c r="P65" s="51" t="s">
        <v>1061</v>
      </c>
      <c r="Q65" s="59" t="s">
        <v>894</v>
      </c>
      <c r="R65" s="58">
        <v>44397</v>
      </c>
      <c r="S65" s="58">
        <v>44397</v>
      </c>
      <c r="T65" s="61" t="s">
        <v>1062</v>
      </c>
    </row>
    <row r="66" spans="1:20" ht="75" x14ac:dyDescent="0.25">
      <c r="A66" s="57">
        <v>2021</v>
      </c>
      <c r="B66" s="58">
        <v>44287</v>
      </c>
      <c r="C66" s="58">
        <v>44377</v>
      </c>
      <c r="D66" s="7" t="s">
        <v>84</v>
      </c>
      <c r="E66" s="68" t="s">
        <v>1115</v>
      </c>
      <c r="F66" s="59" t="s">
        <v>474</v>
      </c>
      <c r="G66" s="68" t="s">
        <v>527</v>
      </c>
      <c r="H66" s="68" t="s">
        <v>733</v>
      </c>
      <c r="I66" s="155" t="s">
        <v>883</v>
      </c>
      <c r="J66" s="60" t="s">
        <v>495</v>
      </c>
      <c r="K66" s="247">
        <v>2020</v>
      </c>
      <c r="L66" s="249">
        <v>3750</v>
      </c>
      <c r="M66" s="240">
        <v>0</v>
      </c>
      <c r="N66" s="247">
        <v>390</v>
      </c>
      <c r="O66" s="68" t="s">
        <v>54</v>
      </c>
      <c r="P66" s="51" t="s">
        <v>1061</v>
      </c>
      <c r="Q66" s="59" t="s">
        <v>894</v>
      </c>
      <c r="R66" s="58">
        <v>44397</v>
      </c>
      <c r="S66" s="58">
        <v>44397</v>
      </c>
      <c r="T66" s="61" t="s">
        <v>1062</v>
      </c>
    </row>
    <row r="67" spans="1:20" ht="75" x14ac:dyDescent="0.25">
      <c r="A67" s="57">
        <v>2021</v>
      </c>
      <c r="B67" s="58">
        <v>44287</v>
      </c>
      <c r="C67" s="58">
        <v>44377</v>
      </c>
      <c r="D67" s="7" t="s">
        <v>85</v>
      </c>
      <c r="E67" s="68" t="s">
        <v>1115</v>
      </c>
      <c r="F67" s="59" t="s">
        <v>474</v>
      </c>
      <c r="G67" s="68" t="s">
        <v>527</v>
      </c>
      <c r="H67" s="68" t="s">
        <v>733</v>
      </c>
      <c r="I67" s="155" t="s">
        <v>883</v>
      </c>
      <c r="J67" s="60" t="s">
        <v>495</v>
      </c>
      <c r="K67" s="247">
        <v>2020</v>
      </c>
      <c r="L67" s="249">
        <v>2640</v>
      </c>
      <c r="M67" s="240">
        <v>0</v>
      </c>
      <c r="N67" s="247">
        <v>792</v>
      </c>
      <c r="O67" s="68" t="s">
        <v>54</v>
      </c>
      <c r="P67" s="51" t="s">
        <v>1061</v>
      </c>
      <c r="Q67" s="59" t="s">
        <v>894</v>
      </c>
      <c r="R67" s="58">
        <v>44397</v>
      </c>
      <c r="S67" s="58">
        <v>44397</v>
      </c>
      <c r="T67" s="61" t="s">
        <v>1062</v>
      </c>
    </row>
    <row r="68" spans="1:20" ht="75" x14ac:dyDescent="0.25">
      <c r="A68" s="57">
        <v>2021</v>
      </c>
      <c r="B68" s="58">
        <v>44287</v>
      </c>
      <c r="C68" s="58">
        <v>44377</v>
      </c>
      <c r="D68" s="7" t="s">
        <v>134</v>
      </c>
      <c r="E68" s="68" t="s">
        <v>1131</v>
      </c>
      <c r="F68" s="59" t="s">
        <v>477</v>
      </c>
      <c r="G68" s="68" t="s">
        <v>964</v>
      </c>
      <c r="H68" s="68" t="s">
        <v>1009</v>
      </c>
      <c r="I68" s="68" t="s">
        <v>1010</v>
      </c>
      <c r="J68" s="60" t="s">
        <v>495</v>
      </c>
      <c r="K68" s="247">
        <v>2020</v>
      </c>
      <c r="L68" s="249">
        <v>3170</v>
      </c>
      <c r="M68" s="240">
        <v>0</v>
      </c>
      <c r="N68" s="247">
        <v>1186</v>
      </c>
      <c r="O68" s="68" t="s">
        <v>54</v>
      </c>
      <c r="P68" s="51" t="s">
        <v>1061</v>
      </c>
      <c r="Q68" s="59" t="s">
        <v>894</v>
      </c>
      <c r="R68" s="58">
        <v>44397</v>
      </c>
      <c r="S68" s="58">
        <v>44397</v>
      </c>
      <c r="T68" s="61" t="s">
        <v>1062</v>
      </c>
    </row>
    <row r="69" spans="1:20" ht="75" x14ac:dyDescent="0.25">
      <c r="A69" s="57">
        <v>2021</v>
      </c>
      <c r="B69" s="58">
        <v>44287</v>
      </c>
      <c r="C69" s="58">
        <v>44377</v>
      </c>
      <c r="D69" s="7" t="s">
        <v>135</v>
      </c>
      <c r="E69" s="68" t="s">
        <v>1131</v>
      </c>
      <c r="F69" s="59" t="s">
        <v>477</v>
      </c>
      <c r="G69" s="68" t="s">
        <v>964</v>
      </c>
      <c r="H69" s="68" t="s">
        <v>1009</v>
      </c>
      <c r="I69" s="68" t="s">
        <v>1010</v>
      </c>
      <c r="J69" s="60" t="s">
        <v>495</v>
      </c>
      <c r="K69" s="247">
        <v>2020</v>
      </c>
      <c r="L69" s="247">
        <v>143</v>
      </c>
      <c r="M69" s="240">
        <v>0</v>
      </c>
      <c r="N69" s="247">
        <v>84</v>
      </c>
      <c r="O69" s="68" t="s">
        <v>54</v>
      </c>
      <c r="P69" s="51" t="s">
        <v>1061</v>
      </c>
      <c r="Q69" s="59" t="s">
        <v>894</v>
      </c>
      <c r="R69" s="58">
        <v>44397</v>
      </c>
      <c r="S69" s="58">
        <v>44397</v>
      </c>
      <c r="T69" s="61" t="s">
        <v>1062</v>
      </c>
    </row>
    <row r="70" spans="1:20" ht="75" x14ac:dyDescent="0.25">
      <c r="A70" s="57">
        <v>2021</v>
      </c>
      <c r="B70" s="58">
        <v>44287</v>
      </c>
      <c r="C70" s="58">
        <v>44377</v>
      </c>
      <c r="D70" s="7" t="s">
        <v>136</v>
      </c>
      <c r="E70" s="68" t="s">
        <v>1131</v>
      </c>
      <c r="F70" s="59" t="s">
        <v>477</v>
      </c>
      <c r="G70" s="68" t="s">
        <v>964</v>
      </c>
      <c r="H70" s="68" t="s">
        <v>1009</v>
      </c>
      <c r="I70" s="68" t="s">
        <v>1010</v>
      </c>
      <c r="J70" s="60" t="s">
        <v>495</v>
      </c>
      <c r="K70" s="247">
        <v>2020</v>
      </c>
      <c r="L70" s="249">
        <v>3170</v>
      </c>
      <c r="M70" s="240">
        <v>0</v>
      </c>
      <c r="N70" s="247">
        <v>895</v>
      </c>
      <c r="O70" s="68" t="s">
        <v>54</v>
      </c>
      <c r="P70" s="51" t="s">
        <v>1061</v>
      </c>
      <c r="Q70" s="59" t="s">
        <v>894</v>
      </c>
      <c r="R70" s="58">
        <v>44397</v>
      </c>
      <c r="S70" s="58">
        <v>44397</v>
      </c>
      <c r="T70" s="61" t="s">
        <v>1062</v>
      </c>
    </row>
    <row r="71" spans="1:20" ht="75" x14ac:dyDescent="0.25">
      <c r="A71" s="57">
        <v>2021</v>
      </c>
      <c r="B71" s="58">
        <v>44287</v>
      </c>
      <c r="C71" s="58">
        <v>44377</v>
      </c>
      <c r="D71" s="7" t="s">
        <v>137</v>
      </c>
      <c r="E71" s="68" t="s">
        <v>1131</v>
      </c>
      <c r="F71" s="59" t="s">
        <v>477</v>
      </c>
      <c r="G71" s="68" t="s">
        <v>964</v>
      </c>
      <c r="H71" s="68" t="s">
        <v>1009</v>
      </c>
      <c r="I71" s="68" t="s">
        <v>1010</v>
      </c>
      <c r="J71" s="60" t="s">
        <v>495</v>
      </c>
      <c r="K71" s="247">
        <v>2020</v>
      </c>
      <c r="L71" s="249">
        <v>3170</v>
      </c>
      <c r="M71" s="240">
        <v>0</v>
      </c>
      <c r="N71" s="247">
        <v>895</v>
      </c>
      <c r="O71" s="68" t="s">
        <v>54</v>
      </c>
      <c r="P71" s="51" t="s">
        <v>1061</v>
      </c>
      <c r="Q71" s="59" t="s">
        <v>894</v>
      </c>
      <c r="R71" s="58">
        <v>44397</v>
      </c>
      <c r="S71" s="58">
        <v>44397</v>
      </c>
      <c r="T71" s="61" t="s">
        <v>1062</v>
      </c>
    </row>
    <row r="72" spans="1:20" ht="60" x14ac:dyDescent="0.25">
      <c r="A72" s="57">
        <v>2021</v>
      </c>
      <c r="B72" s="58">
        <v>44287</v>
      </c>
      <c r="C72" s="58">
        <v>44377</v>
      </c>
      <c r="D72" s="7" t="s">
        <v>923</v>
      </c>
      <c r="E72" s="68" t="s">
        <v>1118</v>
      </c>
      <c r="F72" s="59" t="s">
        <v>476</v>
      </c>
      <c r="G72" s="68" t="s">
        <v>534</v>
      </c>
      <c r="H72" s="68" t="s">
        <v>739</v>
      </c>
      <c r="I72" s="155" t="s">
        <v>883</v>
      </c>
      <c r="J72" s="60" t="s">
        <v>495</v>
      </c>
      <c r="K72" s="247">
        <v>2020</v>
      </c>
      <c r="L72" s="249">
        <v>1398</v>
      </c>
      <c r="M72" s="240">
        <v>0</v>
      </c>
      <c r="N72" s="247">
        <v>987</v>
      </c>
      <c r="O72" s="68" t="s">
        <v>54</v>
      </c>
      <c r="P72" s="51" t="s">
        <v>1061</v>
      </c>
      <c r="Q72" s="59" t="s">
        <v>894</v>
      </c>
      <c r="R72" s="58">
        <v>44397</v>
      </c>
      <c r="S72" s="58">
        <v>44397</v>
      </c>
      <c r="T72" s="61" t="s">
        <v>1062</v>
      </c>
    </row>
    <row r="73" spans="1:20" ht="120" x14ac:dyDescent="0.25">
      <c r="A73" s="57">
        <v>2021</v>
      </c>
      <c r="B73" s="58">
        <v>44287</v>
      </c>
      <c r="C73" s="58">
        <v>44377</v>
      </c>
      <c r="D73" s="7" t="s">
        <v>924</v>
      </c>
      <c r="E73" s="68" t="s">
        <v>1132</v>
      </c>
      <c r="F73" s="59" t="s">
        <v>480</v>
      </c>
      <c r="G73" s="68" t="s">
        <v>965</v>
      </c>
      <c r="H73" s="68" t="s">
        <v>1011</v>
      </c>
      <c r="I73" s="68" t="s">
        <v>884</v>
      </c>
      <c r="J73" s="60" t="s">
        <v>495</v>
      </c>
      <c r="K73" s="239">
        <v>2019</v>
      </c>
      <c r="L73" s="239">
        <v>1</v>
      </c>
      <c r="M73" s="240">
        <v>0</v>
      </c>
      <c r="N73" s="247">
        <v>0</v>
      </c>
      <c r="O73" s="68" t="s">
        <v>54</v>
      </c>
      <c r="P73" s="51" t="s">
        <v>1061</v>
      </c>
      <c r="Q73" s="59" t="s">
        <v>894</v>
      </c>
      <c r="R73" s="58">
        <v>44397</v>
      </c>
      <c r="S73" s="58">
        <v>44397</v>
      </c>
      <c r="T73" s="61" t="s">
        <v>1062</v>
      </c>
    </row>
    <row r="74" spans="1:20" ht="75" x14ac:dyDescent="0.25">
      <c r="A74" s="57">
        <v>2021</v>
      </c>
      <c r="B74" s="58">
        <v>44287</v>
      </c>
      <c r="C74" s="58">
        <v>44377</v>
      </c>
      <c r="D74" s="7" t="s">
        <v>925</v>
      </c>
      <c r="E74" s="68" t="s">
        <v>1133</v>
      </c>
      <c r="F74" s="59" t="s">
        <v>481</v>
      </c>
      <c r="G74" s="68" t="s">
        <v>966</v>
      </c>
      <c r="H74" s="68" t="s">
        <v>1012</v>
      </c>
      <c r="I74" s="68" t="s">
        <v>884</v>
      </c>
      <c r="J74" s="60" t="s">
        <v>495</v>
      </c>
      <c r="K74" s="239">
        <v>2020</v>
      </c>
      <c r="L74" s="239">
        <v>1</v>
      </c>
      <c r="M74" s="240">
        <v>0</v>
      </c>
      <c r="N74" s="247">
        <v>0</v>
      </c>
      <c r="O74" s="68" t="s">
        <v>54</v>
      </c>
      <c r="P74" s="51" t="s">
        <v>1061</v>
      </c>
      <c r="Q74" s="59" t="s">
        <v>894</v>
      </c>
      <c r="R74" s="58">
        <v>44397</v>
      </c>
      <c r="S74" s="58">
        <v>44397</v>
      </c>
      <c r="T74" s="61" t="s">
        <v>1062</v>
      </c>
    </row>
    <row r="75" spans="1:20" ht="75" x14ac:dyDescent="0.25">
      <c r="A75" s="57">
        <v>2021</v>
      </c>
      <c r="B75" s="58">
        <v>44287</v>
      </c>
      <c r="C75" s="58">
        <v>44377</v>
      </c>
      <c r="D75" s="6" t="s">
        <v>128</v>
      </c>
      <c r="E75" s="68" t="s">
        <v>1134</v>
      </c>
      <c r="F75" s="59" t="s">
        <v>468</v>
      </c>
      <c r="G75" s="68" t="s">
        <v>967</v>
      </c>
      <c r="H75" s="166" t="s">
        <v>1013</v>
      </c>
      <c r="I75" s="68" t="s">
        <v>881</v>
      </c>
      <c r="J75" s="60" t="s">
        <v>495</v>
      </c>
      <c r="K75" s="239">
        <v>2020</v>
      </c>
      <c r="L75" s="239">
        <v>300</v>
      </c>
      <c r="M75" s="240">
        <v>0</v>
      </c>
      <c r="N75" s="247">
        <v>50</v>
      </c>
      <c r="O75" s="68" t="s">
        <v>54</v>
      </c>
      <c r="P75" s="51" t="s">
        <v>1061</v>
      </c>
      <c r="Q75" s="59" t="s">
        <v>894</v>
      </c>
      <c r="R75" s="58">
        <v>44397</v>
      </c>
      <c r="S75" s="58">
        <v>44397</v>
      </c>
      <c r="T75" s="61" t="s">
        <v>1062</v>
      </c>
    </row>
    <row r="76" spans="1:20" ht="75" x14ac:dyDescent="0.25">
      <c r="A76" s="57">
        <v>2021</v>
      </c>
      <c r="B76" s="58">
        <v>44287</v>
      </c>
      <c r="C76" s="58">
        <v>44377</v>
      </c>
      <c r="D76" s="6" t="s">
        <v>129</v>
      </c>
      <c r="E76" s="68" t="s">
        <v>1134</v>
      </c>
      <c r="F76" s="59" t="s">
        <v>468</v>
      </c>
      <c r="G76" s="68" t="s">
        <v>967</v>
      </c>
      <c r="H76" s="166" t="s">
        <v>1013</v>
      </c>
      <c r="I76" s="68" t="s">
        <v>881</v>
      </c>
      <c r="J76" s="60" t="s">
        <v>495</v>
      </c>
      <c r="K76" s="239">
        <v>2020</v>
      </c>
      <c r="L76" s="239">
        <v>300</v>
      </c>
      <c r="M76" s="240">
        <v>0</v>
      </c>
      <c r="N76" s="247">
        <v>45</v>
      </c>
      <c r="O76" s="68" t="s">
        <v>54</v>
      </c>
      <c r="P76" s="51" t="s">
        <v>1061</v>
      </c>
      <c r="Q76" s="59" t="s">
        <v>894</v>
      </c>
      <c r="R76" s="58">
        <v>44397</v>
      </c>
      <c r="S76" s="58">
        <v>44397</v>
      </c>
      <c r="T76" s="61" t="s">
        <v>1062</v>
      </c>
    </row>
    <row r="77" spans="1:20" ht="75" x14ac:dyDescent="0.25">
      <c r="A77" s="57">
        <v>2021</v>
      </c>
      <c r="B77" s="58">
        <v>44287</v>
      </c>
      <c r="C77" s="58">
        <v>44377</v>
      </c>
      <c r="D77" s="6" t="s">
        <v>130</v>
      </c>
      <c r="E77" s="68" t="s">
        <v>1134</v>
      </c>
      <c r="F77" s="59" t="s">
        <v>468</v>
      </c>
      <c r="G77" s="68" t="s">
        <v>967</v>
      </c>
      <c r="H77" s="166" t="s">
        <v>1013</v>
      </c>
      <c r="I77" s="68" t="s">
        <v>881</v>
      </c>
      <c r="J77" s="60" t="s">
        <v>495</v>
      </c>
      <c r="K77" s="239">
        <v>2020</v>
      </c>
      <c r="L77" s="239">
        <v>300</v>
      </c>
      <c r="M77" s="240">
        <v>0</v>
      </c>
      <c r="N77" s="247">
        <v>50</v>
      </c>
      <c r="O77" s="68" t="s">
        <v>54</v>
      </c>
      <c r="P77" s="51" t="s">
        <v>1061</v>
      </c>
      <c r="Q77" s="59" t="s">
        <v>894</v>
      </c>
      <c r="R77" s="58">
        <v>44397</v>
      </c>
      <c r="S77" s="58">
        <v>44397</v>
      </c>
      <c r="T77" s="61" t="s">
        <v>1062</v>
      </c>
    </row>
    <row r="78" spans="1:20" ht="75" x14ac:dyDescent="0.25">
      <c r="A78" s="57">
        <v>2021</v>
      </c>
      <c r="B78" s="58">
        <v>44287</v>
      </c>
      <c r="C78" s="58">
        <v>44377</v>
      </c>
      <c r="D78" s="6" t="s">
        <v>131</v>
      </c>
      <c r="E78" s="68" t="s">
        <v>1134</v>
      </c>
      <c r="F78" s="59" t="s">
        <v>468</v>
      </c>
      <c r="G78" s="68" t="s">
        <v>967</v>
      </c>
      <c r="H78" s="166" t="s">
        <v>1013</v>
      </c>
      <c r="I78" s="68" t="s">
        <v>881</v>
      </c>
      <c r="J78" s="60" t="s">
        <v>495</v>
      </c>
      <c r="K78" s="239">
        <v>2020</v>
      </c>
      <c r="L78" s="239">
        <v>300</v>
      </c>
      <c r="M78" s="240">
        <v>0</v>
      </c>
      <c r="N78" s="247">
        <v>60</v>
      </c>
      <c r="O78" s="68" t="s">
        <v>54</v>
      </c>
      <c r="P78" s="51" t="s">
        <v>1061</v>
      </c>
      <c r="Q78" s="59" t="s">
        <v>894</v>
      </c>
      <c r="R78" s="58">
        <v>44397</v>
      </c>
      <c r="S78" s="58">
        <v>44397</v>
      </c>
      <c r="T78" s="61" t="s">
        <v>1062</v>
      </c>
    </row>
    <row r="79" spans="1:20" ht="75" x14ac:dyDescent="0.25">
      <c r="A79" s="57">
        <v>2021</v>
      </c>
      <c r="B79" s="58">
        <v>44287</v>
      </c>
      <c r="C79" s="58">
        <v>44377</v>
      </c>
      <c r="D79" s="6" t="s">
        <v>132</v>
      </c>
      <c r="E79" s="133" t="s">
        <v>1135</v>
      </c>
      <c r="F79" s="59" t="s">
        <v>468</v>
      </c>
      <c r="G79" s="166" t="s">
        <v>968</v>
      </c>
      <c r="H79" s="167" t="s">
        <v>1013</v>
      </c>
      <c r="I79" s="68" t="s">
        <v>884</v>
      </c>
      <c r="J79" s="60" t="s">
        <v>495</v>
      </c>
      <c r="K79" s="239">
        <v>2020</v>
      </c>
      <c r="L79" s="239">
        <v>300</v>
      </c>
      <c r="M79" s="240">
        <v>0</v>
      </c>
      <c r="N79" s="247">
        <v>40</v>
      </c>
      <c r="O79" s="68" t="s">
        <v>54</v>
      </c>
      <c r="P79" s="51" t="s">
        <v>1061</v>
      </c>
      <c r="Q79" s="59" t="s">
        <v>894</v>
      </c>
      <c r="R79" s="58">
        <v>44397</v>
      </c>
      <c r="S79" s="58">
        <v>44397</v>
      </c>
      <c r="T79" s="61" t="s">
        <v>1062</v>
      </c>
    </row>
    <row r="80" spans="1:20" ht="75" x14ac:dyDescent="0.25">
      <c r="A80" s="57">
        <v>2021</v>
      </c>
      <c r="B80" s="58">
        <v>44287</v>
      </c>
      <c r="C80" s="58">
        <v>44377</v>
      </c>
      <c r="D80" s="91" t="s">
        <v>133</v>
      </c>
      <c r="E80" s="68" t="s">
        <v>1134</v>
      </c>
      <c r="F80" s="59" t="s">
        <v>468</v>
      </c>
      <c r="G80" s="68" t="s">
        <v>967</v>
      </c>
      <c r="H80" s="166" t="s">
        <v>1013</v>
      </c>
      <c r="I80" s="68" t="s">
        <v>881</v>
      </c>
      <c r="J80" s="60" t="s">
        <v>495</v>
      </c>
      <c r="K80" s="239">
        <v>2020</v>
      </c>
      <c r="L80" s="239">
        <v>2</v>
      </c>
      <c r="M80" s="240">
        <v>0</v>
      </c>
      <c r="N80" s="247">
        <v>0</v>
      </c>
      <c r="O80" s="68" t="s">
        <v>54</v>
      </c>
      <c r="P80" s="51" t="s">
        <v>1061</v>
      </c>
      <c r="Q80" s="59" t="s">
        <v>894</v>
      </c>
      <c r="R80" s="58">
        <v>44397</v>
      </c>
      <c r="S80" s="58">
        <v>44397</v>
      </c>
      <c r="T80" s="61" t="s">
        <v>1062</v>
      </c>
    </row>
    <row r="81" spans="1:20" ht="105" x14ac:dyDescent="0.25">
      <c r="A81" s="57">
        <v>2021</v>
      </c>
      <c r="B81" s="58">
        <v>44287</v>
      </c>
      <c r="C81" s="58">
        <v>44377</v>
      </c>
      <c r="D81" s="6" t="s">
        <v>111</v>
      </c>
      <c r="E81" s="68" t="s">
        <v>1136</v>
      </c>
      <c r="F81" s="59" t="s">
        <v>478</v>
      </c>
      <c r="G81" s="68" t="s">
        <v>969</v>
      </c>
      <c r="H81" s="128" t="s">
        <v>1014</v>
      </c>
      <c r="I81" s="68" t="s">
        <v>1015</v>
      </c>
      <c r="J81" s="60" t="s">
        <v>495</v>
      </c>
      <c r="K81" s="247">
        <v>2020</v>
      </c>
      <c r="L81" s="247">
        <v>350</v>
      </c>
      <c r="M81" s="240">
        <v>0</v>
      </c>
      <c r="N81" s="247">
        <v>90</v>
      </c>
      <c r="O81" s="68" t="s">
        <v>54</v>
      </c>
      <c r="P81" s="51" t="s">
        <v>1061</v>
      </c>
      <c r="Q81" s="59" t="s">
        <v>894</v>
      </c>
      <c r="R81" s="58">
        <v>44397</v>
      </c>
      <c r="S81" s="58">
        <v>44397</v>
      </c>
      <c r="T81" s="61" t="s">
        <v>1062</v>
      </c>
    </row>
    <row r="82" spans="1:20" ht="105" x14ac:dyDescent="0.25">
      <c r="A82" s="57">
        <v>2021</v>
      </c>
      <c r="B82" s="58">
        <v>44287</v>
      </c>
      <c r="C82" s="58">
        <v>44377</v>
      </c>
      <c r="D82" s="6" t="s">
        <v>112</v>
      </c>
      <c r="E82" s="68" t="s">
        <v>1137</v>
      </c>
      <c r="F82" s="59" t="s">
        <v>478</v>
      </c>
      <c r="G82" s="68" t="s">
        <v>970</v>
      </c>
      <c r="H82" s="128" t="s">
        <v>1016</v>
      </c>
      <c r="I82" s="68" t="s">
        <v>1015</v>
      </c>
      <c r="J82" s="60" t="s">
        <v>495</v>
      </c>
      <c r="K82" s="247">
        <v>2020</v>
      </c>
      <c r="L82" s="249">
        <v>4000</v>
      </c>
      <c r="M82" s="240">
        <v>0</v>
      </c>
      <c r="N82" s="247">
        <v>1500</v>
      </c>
      <c r="O82" s="68" t="s">
        <v>54</v>
      </c>
      <c r="P82" s="51" t="s">
        <v>1061</v>
      </c>
      <c r="Q82" s="59" t="s">
        <v>894</v>
      </c>
      <c r="R82" s="58">
        <v>44397</v>
      </c>
      <c r="S82" s="58">
        <v>44397</v>
      </c>
      <c r="T82" s="61" t="s">
        <v>1062</v>
      </c>
    </row>
    <row r="83" spans="1:20" ht="90" x14ac:dyDescent="0.25">
      <c r="A83" s="57">
        <v>2021</v>
      </c>
      <c r="B83" s="58">
        <v>44287</v>
      </c>
      <c r="C83" s="58">
        <v>44377</v>
      </c>
      <c r="D83" s="6" t="s">
        <v>113</v>
      </c>
      <c r="E83" s="68" t="s">
        <v>1138</v>
      </c>
      <c r="F83" s="59" t="s">
        <v>479</v>
      </c>
      <c r="G83" s="68" t="s">
        <v>971</v>
      </c>
      <c r="H83" s="128" t="s">
        <v>1017</v>
      </c>
      <c r="I83" s="68" t="s">
        <v>1015</v>
      </c>
      <c r="J83" s="60" t="s">
        <v>495</v>
      </c>
      <c r="K83" s="247">
        <v>2020</v>
      </c>
      <c r="L83" s="247">
        <v>15</v>
      </c>
      <c r="M83" s="240">
        <v>0</v>
      </c>
      <c r="N83" s="247">
        <v>0</v>
      </c>
      <c r="O83" s="68" t="s">
        <v>54</v>
      </c>
      <c r="P83" s="51" t="s">
        <v>1061</v>
      </c>
      <c r="Q83" s="59" t="s">
        <v>894</v>
      </c>
      <c r="R83" s="58">
        <v>44397</v>
      </c>
      <c r="S83" s="58">
        <v>44397</v>
      </c>
      <c r="T83" s="61" t="s">
        <v>1062</v>
      </c>
    </row>
    <row r="84" spans="1:20" ht="75" x14ac:dyDescent="0.25">
      <c r="A84" s="57">
        <v>2021</v>
      </c>
      <c r="B84" s="58">
        <v>44287</v>
      </c>
      <c r="C84" s="58">
        <v>44377</v>
      </c>
      <c r="D84" s="6" t="s">
        <v>138</v>
      </c>
      <c r="E84" s="68" t="s">
        <v>1121</v>
      </c>
      <c r="F84" s="59" t="s">
        <v>478</v>
      </c>
      <c r="G84" s="134" t="s">
        <v>537</v>
      </c>
      <c r="H84" s="68" t="s">
        <v>746</v>
      </c>
      <c r="I84" s="68" t="s">
        <v>884</v>
      </c>
      <c r="J84" s="60" t="s">
        <v>495</v>
      </c>
      <c r="K84" s="226">
        <v>2020</v>
      </c>
      <c r="L84" s="251">
        <v>500</v>
      </c>
      <c r="M84" s="240">
        <v>0</v>
      </c>
      <c r="N84" s="247">
        <v>116</v>
      </c>
      <c r="O84" s="68" t="s">
        <v>54</v>
      </c>
      <c r="P84" s="51" t="s">
        <v>1061</v>
      </c>
      <c r="Q84" s="59" t="s">
        <v>894</v>
      </c>
      <c r="R84" s="58">
        <v>44397</v>
      </c>
      <c r="S84" s="58">
        <v>44397</v>
      </c>
      <c r="T84" s="61" t="s">
        <v>1062</v>
      </c>
    </row>
    <row r="85" spans="1:20" ht="75" x14ac:dyDescent="0.25">
      <c r="A85" s="57">
        <v>2021</v>
      </c>
      <c r="B85" s="58">
        <v>44287</v>
      </c>
      <c r="C85" s="58">
        <v>44377</v>
      </c>
      <c r="D85" s="6" t="s">
        <v>139</v>
      </c>
      <c r="E85" s="68" t="s">
        <v>1121</v>
      </c>
      <c r="F85" s="59" t="s">
        <v>478</v>
      </c>
      <c r="G85" s="134" t="s">
        <v>537</v>
      </c>
      <c r="H85" s="68" t="s">
        <v>747</v>
      </c>
      <c r="I85" s="68" t="s">
        <v>884</v>
      </c>
      <c r="J85" s="60" t="s">
        <v>495</v>
      </c>
      <c r="K85" s="226">
        <v>2020</v>
      </c>
      <c r="L85" s="251">
        <v>60</v>
      </c>
      <c r="M85" s="240">
        <v>0</v>
      </c>
      <c r="N85" s="247">
        <v>12</v>
      </c>
      <c r="O85" s="68" t="s">
        <v>893</v>
      </c>
      <c r="P85" s="51" t="s">
        <v>1061</v>
      </c>
      <c r="Q85" s="59" t="s">
        <v>894</v>
      </c>
      <c r="R85" s="58">
        <v>44397</v>
      </c>
      <c r="S85" s="58">
        <v>44397</v>
      </c>
      <c r="T85" s="61" t="s">
        <v>1062</v>
      </c>
    </row>
    <row r="86" spans="1:20" ht="135" x14ac:dyDescent="0.25">
      <c r="A86" s="57">
        <v>2021</v>
      </c>
      <c r="B86" s="58">
        <v>44287</v>
      </c>
      <c r="C86" s="58">
        <v>44377</v>
      </c>
      <c r="D86" s="6" t="s">
        <v>140</v>
      </c>
      <c r="E86" s="68" t="s">
        <v>1121</v>
      </c>
      <c r="F86" s="59" t="s">
        <v>478</v>
      </c>
      <c r="G86" s="134" t="s">
        <v>537</v>
      </c>
      <c r="H86" s="68" t="s">
        <v>748</v>
      </c>
      <c r="I86" s="68" t="s">
        <v>884</v>
      </c>
      <c r="J86" s="60" t="s">
        <v>495</v>
      </c>
      <c r="K86" s="226">
        <v>2020</v>
      </c>
      <c r="L86" s="251">
        <v>60</v>
      </c>
      <c r="M86" s="240">
        <v>0</v>
      </c>
      <c r="N86" s="247">
        <v>19</v>
      </c>
      <c r="O86" s="68" t="s">
        <v>893</v>
      </c>
      <c r="P86" s="51" t="s">
        <v>1061</v>
      </c>
      <c r="Q86" s="59" t="s">
        <v>894</v>
      </c>
      <c r="R86" s="58">
        <v>44397</v>
      </c>
      <c r="S86" s="58">
        <v>44397</v>
      </c>
      <c r="T86" s="61" t="s">
        <v>1062</v>
      </c>
    </row>
    <row r="87" spans="1:20" ht="120" x14ac:dyDescent="0.25">
      <c r="A87" s="57">
        <v>2021</v>
      </c>
      <c r="B87" s="58">
        <v>44287</v>
      </c>
      <c r="C87" s="58">
        <v>44377</v>
      </c>
      <c r="D87" s="7" t="s">
        <v>141</v>
      </c>
      <c r="E87" s="68" t="s">
        <v>1121</v>
      </c>
      <c r="F87" s="59" t="s">
        <v>478</v>
      </c>
      <c r="G87" s="134" t="s">
        <v>537</v>
      </c>
      <c r="H87" s="68" t="s">
        <v>749</v>
      </c>
      <c r="I87" s="68" t="s">
        <v>884</v>
      </c>
      <c r="J87" s="60" t="s">
        <v>495</v>
      </c>
      <c r="K87" s="239">
        <v>2020</v>
      </c>
      <c r="L87" s="239">
        <v>50</v>
      </c>
      <c r="M87" s="240">
        <v>0</v>
      </c>
      <c r="N87" s="247">
        <v>25</v>
      </c>
      <c r="O87" s="68" t="s">
        <v>893</v>
      </c>
      <c r="P87" s="51" t="s">
        <v>1061</v>
      </c>
      <c r="Q87" s="59" t="s">
        <v>894</v>
      </c>
      <c r="R87" s="58">
        <v>44397</v>
      </c>
      <c r="S87" s="58">
        <v>44397</v>
      </c>
      <c r="T87" s="61" t="s">
        <v>1062</v>
      </c>
    </row>
    <row r="88" spans="1:20" ht="75" x14ac:dyDescent="0.25">
      <c r="A88" s="57">
        <v>2021</v>
      </c>
      <c r="B88" s="58">
        <v>44287</v>
      </c>
      <c r="C88" s="58">
        <v>44377</v>
      </c>
      <c r="D88" s="7" t="s">
        <v>142</v>
      </c>
      <c r="E88" s="68" t="s">
        <v>1121</v>
      </c>
      <c r="F88" s="59" t="s">
        <v>478</v>
      </c>
      <c r="G88" s="134" t="s">
        <v>537</v>
      </c>
      <c r="H88" s="68" t="s">
        <v>750</v>
      </c>
      <c r="I88" s="68" t="s">
        <v>884</v>
      </c>
      <c r="J88" s="60" t="s">
        <v>495</v>
      </c>
      <c r="K88" s="239">
        <v>2020</v>
      </c>
      <c r="L88" s="239">
        <v>48</v>
      </c>
      <c r="M88" s="240">
        <v>0</v>
      </c>
      <c r="N88" s="247">
        <v>4</v>
      </c>
      <c r="O88" s="68" t="s">
        <v>54</v>
      </c>
      <c r="P88" s="51" t="s">
        <v>1061</v>
      </c>
      <c r="Q88" s="59" t="s">
        <v>894</v>
      </c>
      <c r="R88" s="58">
        <v>44397</v>
      </c>
      <c r="S88" s="58">
        <v>44397</v>
      </c>
      <c r="T88" s="61" t="s">
        <v>1062</v>
      </c>
    </row>
    <row r="89" spans="1:20" ht="75" x14ac:dyDescent="0.25">
      <c r="A89" s="57">
        <v>2021</v>
      </c>
      <c r="B89" s="58">
        <v>44287</v>
      </c>
      <c r="C89" s="58">
        <v>44377</v>
      </c>
      <c r="D89" s="6" t="s">
        <v>143</v>
      </c>
      <c r="E89" s="68" t="s">
        <v>1139</v>
      </c>
      <c r="F89" s="62" t="s">
        <v>478</v>
      </c>
      <c r="G89" s="134" t="s">
        <v>537</v>
      </c>
      <c r="H89" s="68" t="s">
        <v>751</v>
      </c>
      <c r="I89" s="68" t="s">
        <v>884</v>
      </c>
      <c r="J89" s="60" t="s">
        <v>495</v>
      </c>
      <c r="K89" s="226">
        <v>2020</v>
      </c>
      <c r="L89" s="251">
        <v>960</v>
      </c>
      <c r="M89" s="240">
        <v>0</v>
      </c>
      <c r="N89" s="247">
        <v>373</v>
      </c>
      <c r="O89" s="68" t="s">
        <v>54</v>
      </c>
      <c r="P89" s="51" t="s">
        <v>1061</v>
      </c>
      <c r="Q89" s="59" t="s">
        <v>894</v>
      </c>
      <c r="R89" s="58">
        <v>44397</v>
      </c>
      <c r="S89" s="58">
        <v>44397</v>
      </c>
      <c r="T89" s="61" t="s">
        <v>1062</v>
      </c>
    </row>
    <row r="90" spans="1:20" ht="75" x14ac:dyDescent="0.25">
      <c r="A90" s="57">
        <v>2021</v>
      </c>
      <c r="B90" s="58">
        <v>44287</v>
      </c>
      <c r="C90" s="58">
        <v>44377</v>
      </c>
      <c r="D90" s="6" t="s">
        <v>144</v>
      </c>
      <c r="E90" s="68" t="s">
        <v>1140</v>
      </c>
      <c r="F90" s="62" t="s">
        <v>478</v>
      </c>
      <c r="G90" s="134" t="s">
        <v>538</v>
      </c>
      <c r="H90" s="68" t="s">
        <v>752</v>
      </c>
      <c r="I90" s="68" t="s">
        <v>884</v>
      </c>
      <c r="J90" s="60" t="s">
        <v>495</v>
      </c>
      <c r="K90" s="226">
        <v>2020</v>
      </c>
      <c r="L90" s="251">
        <v>60</v>
      </c>
      <c r="M90" s="240">
        <v>0</v>
      </c>
      <c r="N90" s="247">
        <v>46</v>
      </c>
      <c r="O90" s="68" t="s">
        <v>55</v>
      </c>
      <c r="P90" s="51" t="s">
        <v>1061</v>
      </c>
      <c r="Q90" s="59" t="s">
        <v>894</v>
      </c>
      <c r="R90" s="58">
        <v>44397</v>
      </c>
      <c r="S90" s="58">
        <v>44397</v>
      </c>
      <c r="T90" s="61" t="s">
        <v>1062</v>
      </c>
    </row>
    <row r="91" spans="1:20" ht="90" x14ac:dyDescent="0.25">
      <c r="A91" s="57">
        <v>2021</v>
      </c>
      <c r="B91" s="58">
        <v>44287</v>
      </c>
      <c r="C91" s="58">
        <v>44377</v>
      </c>
      <c r="D91" s="6" t="s">
        <v>145</v>
      </c>
      <c r="E91" s="68" t="s">
        <v>1141</v>
      </c>
      <c r="F91" s="62" t="s">
        <v>478</v>
      </c>
      <c r="G91" s="134" t="s">
        <v>539</v>
      </c>
      <c r="H91" s="68" t="s">
        <v>753</v>
      </c>
      <c r="I91" s="68" t="s">
        <v>884</v>
      </c>
      <c r="J91" s="60" t="s">
        <v>495</v>
      </c>
      <c r="K91" s="226">
        <v>2020</v>
      </c>
      <c r="L91" s="251">
        <v>60</v>
      </c>
      <c r="M91" s="240">
        <v>0</v>
      </c>
      <c r="N91" s="247">
        <v>12</v>
      </c>
      <c r="O91" s="68" t="s">
        <v>55</v>
      </c>
      <c r="P91" s="51" t="s">
        <v>1061</v>
      </c>
      <c r="Q91" s="59" t="s">
        <v>894</v>
      </c>
      <c r="R91" s="58">
        <v>44397</v>
      </c>
      <c r="S91" s="58">
        <v>44397</v>
      </c>
      <c r="T91" s="61" t="s">
        <v>1062</v>
      </c>
    </row>
    <row r="92" spans="1:20" ht="75" x14ac:dyDescent="0.25">
      <c r="A92" s="57">
        <v>2021</v>
      </c>
      <c r="B92" s="58">
        <v>44287</v>
      </c>
      <c r="C92" s="58">
        <v>44377</v>
      </c>
      <c r="D92" s="91" t="s">
        <v>146</v>
      </c>
      <c r="E92" s="68" t="s">
        <v>1142</v>
      </c>
      <c r="F92" s="62" t="s">
        <v>478</v>
      </c>
      <c r="G92" s="68" t="s">
        <v>540</v>
      </c>
      <c r="H92" s="68" t="s">
        <v>754</v>
      </c>
      <c r="I92" s="68" t="s">
        <v>884</v>
      </c>
      <c r="J92" s="60" t="s">
        <v>495</v>
      </c>
      <c r="K92" s="226">
        <v>2020</v>
      </c>
      <c r="L92" s="239">
        <v>540</v>
      </c>
      <c r="M92" s="240">
        <v>0</v>
      </c>
      <c r="N92" s="247">
        <v>0</v>
      </c>
      <c r="O92" s="68" t="s">
        <v>55</v>
      </c>
      <c r="P92" s="51" t="s">
        <v>1061</v>
      </c>
      <c r="Q92" s="59" t="s">
        <v>894</v>
      </c>
      <c r="R92" s="58">
        <v>44397</v>
      </c>
      <c r="S92" s="58">
        <v>44397</v>
      </c>
      <c r="T92" s="61" t="s">
        <v>1062</v>
      </c>
    </row>
    <row r="93" spans="1:20" ht="60" x14ac:dyDescent="0.25">
      <c r="A93" s="57">
        <v>2021</v>
      </c>
      <c r="B93" s="58">
        <v>44287</v>
      </c>
      <c r="C93" s="58">
        <v>44377</v>
      </c>
      <c r="D93" s="7" t="s">
        <v>147</v>
      </c>
      <c r="E93" s="68" t="s">
        <v>1143</v>
      </c>
      <c r="F93" s="62" t="s">
        <v>478</v>
      </c>
      <c r="G93" s="68" t="s">
        <v>541</v>
      </c>
      <c r="H93" s="68" t="s">
        <v>755</v>
      </c>
      <c r="I93" s="68" t="s">
        <v>884</v>
      </c>
      <c r="J93" s="60" t="s">
        <v>495</v>
      </c>
      <c r="K93" s="226">
        <v>2020</v>
      </c>
      <c r="L93" s="239">
        <v>50</v>
      </c>
      <c r="M93" s="240">
        <v>0</v>
      </c>
      <c r="N93" s="247">
        <v>6</v>
      </c>
      <c r="O93" s="68" t="s">
        <v>55</v>
      </c>
      <c r="P93" s="51" t="s">
        <v>1061</v>
      </c>
      <c r="Q93" s="59" t="s">
        <v>894</v>
      </c>
      <c r="R93" s="58">
        <v>44397</v>
      </c>
      <c r="S93" s="58">
        <v>44397</v>
      </c>
      <c r="T93" s="61" t="s">
        <v>1062</v>
      </c>
    </row>
    <row r="94" spans="1:20" ht="75" x14ac:dyDescent="0.25">
      <c r="A94" s="57">
        <v>2021</v>
      </c>
      <c r="B94" s="58">
        <v>44287</v>
      </c>
      <c r="C94" s="58">
        <v>44377</v>
      </c>
      <c r="D94" s="7" t="s">
        <v>148</v>
      </c>
      <c r="E94" s="68" t="s">
        <v>1144</v>
      </c>
      <c r="F94" s="62" t="s">
        <v>478</v>
      </c>
      <c r="G94" s="68" t="s">
        <v>542</v>
      </c>
      <c r="H94" s="68" t="s">
        <v>756</v>
      </c>
      <c r="I94" s="68" t="s">
        <v>884</v>
      </c>
      <c r="J94" s="60" t="s">
        <v>495</v>
      </c>
      <c r="K94" s="226">
        <v>2020</v>
      </c>
      <c r="L94" s="239">
        <v>240</v>
      </c>
      <c r="M94" s="240">
        <v>0</v>
      </c>
      <c r="N94" s="247">
        <v>12</v>
      </c>
      <c r="O94" s="68" t="s">
        <v>54</v>
      </c>
      <c r="P94" s="51" t="s">
        <v>1061</v>
      </c>
      <c r="Q94" s="59" t="s">
        <v>894</v>
      </c>
      <c r="R94" s="58">
        <v>44397</v>
      </c>
      <c r="S94" s="58">
        <v>44397</v>
      </c>
      <c r="T94" s="61" t="s">
        <v>1062</v>
      </c>
    </row>
    <row r="95" spans="1:20" ht="60" x14ac:dyDescent="0.25">
      <c r="A95" s="57">
        <v>2021</v>
      </c>
      <c r="B95" s="58">
        <v>44287</v>
      </c>
      <c r="C95" s="58">
        <v>44377</v>
      </c>
      <c r="D95" s="7" t="s">
        <v>149</v>
      </c>
      <c r="E95" s="68" t="s">
        <v>1145</v>
      </c>
      <c r="F95" s="62" t="s">
        <v>478</v>
      </c>
      <c r="G95" s="68" t="s">
        <v>543</v>
      </c>
      <c r="H95" s="68" t="s">
        <v>757</v>
      </c>
      <c r="I95" s="68" t="s">
        <v>884</v>
      </c>
      <c r="J95" s="60" t="s">
        <v>495</v>
      </c>
      <c r="K95" s="226">
        <v>2020</v>
      </c>
      <c r="L95" s="239">
        <v>10</v>
      </c>
      <c r="M95" s="240">
        <v>0</v>
      </c>
      <c r="N95" s="247">
        <v>2</v>
      </c>
      <c r="O95" s="68" t="s">
        <v>55</v>
      </c>
      <c r="P95" s="51" t="s">
        <v>1061</v>
      </c>
      <c r="Q95" s="59" t="s">
        <v>894</v>
      </c>
      <c r="R95" s="58">
        <v>44397</v>
      </c>
      <c r="S95" s="58">
        <v>44397</v>
      </c>
      <c r="T95" s="61" t="s">
        <v>1062</v>
      </c>
    </row>
    <row r="96" spans="1:20" ht="90" x14ac:dyDescent="0.25">
      <c r="A96" s="57">
        <v>2021</v>
      </c>
      <c r="B96" s="58">
        <v>44287</v>
      </c>
      <c r="C96" s="58">
        <v>44377</v>
      </c>
      <c r="D96" s="92" t="s">
        <v>926</v>
      </c>
      <c r="E96" s="134" t="s">
        <v>1146</v>
      </c>
      <c r="F96" s="59" t="s">
        <v>472</v>
      </c>
      <c r="G96" s="68" t="s">
        <v>902</v>
      </c>
      <c r="H96" s="68" t="s">
        <v>523</v>
      </c>
      <c r="I96" s="68" t="s">
        <v>1018</v>
      </c>
      <c r="J96" s="60" t="s">
        <v>495</v>
      </c>
      <c r="K96" s="239">
        <v>2020</v>
      </c>
      <c r="L96" s="239">
        <v>3</v>
      </c>
      <c r="M96" s="240">
        <v>0</v>
      </c>
      <c r="N96" s="247">
        <v>1</v>
      </c>
      <c r="O96" s="68" t="s">
        <v>54</v>
      </c>
      <c r="P96" s="51" t="s">
        <v>1061</v>
      </c>
      <c r="Q96" s="59" t="s">
        <v>894</v>
      </c>
      <c r="R96" s="58">
        <v>44397</v>
      </c>
      <c r="S96" s="58">
        <v>44397</v>
      </c>
      <c r="T96" s="61" t="s">
        <v>1062</v>
      </c>
    </row>
    <row r="97" spans="1:20" ht="90" x14ac:dyDescent="0.25">
      <c r="A97" s="57">
        <v>2021</v>
      </c>
      <c r="B97" s="58">
        <v>44287</v>
      </c>
      <c r="C97" s="58">
        <v>44377</v>
      </c>
      <c r="D97" s="92" t="s">
        <v>926</v>
      </c>
      <c r="E97" s="134" t="s">
        <v>1146</v>
      </c>
      <c r="F97" s="59" t="s">
        <v>472</v>
      </c>
      <c r="G97" s="68" t="s">
        <v>902</v>
      </c>
      <c r="H97" s="68" t="s">
        <v>523</v>
      </c>
      <c r="I97" s="68" t="s">
        <v>1019</v>
      </c>
      <c r="J97" s="60" t="s">
        <v>495</v>
      </c>
      <c r="K97" s="239">
        <v>2020</v>
      </c>
      <c r="L97" s="239">
        <v>20</v>
      </c>
      <c r="M97" s="240">
        <v>0</v>
      </c>
      <c r="N97" s="247">
        <v>3</v>
      </c>
      <c r="O97" s="68" t="s">
        <v>54</v>
      </c>
      <c r="P97" s="51" t="s">
        <v>1061</v>
      </c>
      <c r="Q97" s="59" t="s">
        <v>894</v>
      </c>
      <c r="R97" s="58">
        <v>44397</v>
      </c>
      <c r="S97" s="58">
        <v>44397</v>
      </c>
      <c r="T97" s="61" t="s">
        <v>1062</v>
      </c>
    </row>
    <row r="98" spans="1:20" ht="75" x14ac:dyDescent="0.25">
      <c r="A98" s="57">
        <v>2021</v>
      </c>
      <c r="B98" s="58">
        <v>44287</v>
      </c>
      <c r="C98" s="58">
        <v>44377</v>
      </c>
      <c r="D98" s="7" t="s">
        <v>97</v>
      </c>
      <c r="E98" s="135" t="s">
        <v>1123</v>
      </c>
      <c r="F98" s="20" t="s">
        <v>473</v>
      </c>
      <c r="G98" s="100" t="s">
        <v>972</v>
      </c>
      <c r="H98" s="168" t="s">
        <v>730</v>
      </c>
      <c r="I98" s="68" t="s">
        <v>884</v>
      </c>
      <c r="J98" s="60" t="s">
        <v>495</v>
      </c>
      <c r="K98" s="239" t="s">
        <v>889</v>
      </c>
      <c r="L98" s="239">
        <v>5000</v>
      </c>
      <c r="M98" s="240">
        <v>0</v>
      </c>
      <c r="N98" s="247">
        <v>1400</v>
      </c>
      <c r="O98" s="68" t="s">
        <v>54</v>
      </c>
      <c r="P98" s="51" t="s">
        <v>1061</v>
      </c>
      <c r="Q98" s="59" t="s">
        <v>894</v>
      </c>
      <c r="R98" s="58">
        <v>44397</v>
      </c>
      <c r="S98" s="58">
        <v>44397</v>
      </c>
      <c r="T98" s="61" t="s">
        <v>1062</v>
      </c>
    </row>
    <row r="99" spans="1:20" ht="75" x14ac:dyDescent="0.25">
      <c r="A99" s="57">
        <v>2021</v>
      </c>
      <c r="B99" s="58">
        <v>44287</v>
      </c>
      <c r="C99" s="58">
        <v>44377</v>
      </c>
      <c r="D99" s="7" t="s">
        <v>98</v>
      </c>
      <c r="E99" s="135" t="s">
        <v>1123</v>
      </c>
      <c r="F99" s="59" t="s">
        <v>472</v>
      </c>
      <c r="G99" s="100" t="s">
        <v>972</v>
      </c>
      <c r="H99" s="168" t="s">
        <v>730</v>
      </c>
      <c r="I99" s="68" t="s">
        <v>884</v>
      </c>
      <c r="J99" s="60" t="s">
        <v>495</v>
      </c>
      <c r="K99" s="239" t="s">
        <v>889</v>
      </c>
      <c r="L99" s="239">
        <v>2000</v>
      </c>
      <c r="M99" s="240">
        <v>0</v>
      </c>
      <c r="N99" s="247">
        <v>300</v>
      </c>
      <c r="O99" s="68" t="s">
        <v>54</v>
      </c>
      <c r="P99" s="51" t="s">
        <v>1061</v>
      </c>
      <c r="Q99" s="59" t="s">
        <v>894</v>
      </c>
      <c r="R99" s="58">
        <v>44397</v>
      </c>
      <c r="S99" s="58">
        <v>44397</v>
      </c>
      <c r="T99" s="61" t="s">
        <v>1062</v>
      </c>
    </row>
    <row r="100" spans="1:20" ht="75" x14ac:dyDescent="0.25">
      <c r="A100" s="57">
        <v>2021</v>
      </c>
      <c r="B100" s="58">
        <v>44287</v>
      </c>
      <c r="C100" s="58">
        <v>44377</v>
      </c>
      <c r="D100" s="7" t="s">
        <v>99</v>
      </c>
      <c r="E100" s="135" t="s">
        <v>1123</v>
      </c>
      <c r="F100" s="59" t="s">
        <v>472</v>
      </c>
      <c r="G100" s="100" t="s">
        <v>972</v>
      </c>
      <c r="H100" s="168" t="s">
        <v>730</v>
      </c>
      <c r="I100" s="68" t="s">
        <v>884</v>
      </c>
      <c r="J100" s="60" t="s">
        <v>495</v>
      </c>
      <c r="K100" s="239" t="s">
        <v>889</v>
      </c>
      <c r="L100" s="239">
        <v>7460</v>
      </c>
      <c r="M100" s="240">
        <v>0</v>
      </c>
      <c r="N100" s="247">
        <v>0</v>
      </c>
      <c r="O100" s="68" t="s">
        <v>54</v>
      </c>
      <c r="P100" s="51" t="s">
        <v>1061</v>
      </c>
      <c r="Q100" s="59" t="s">
        <v>894</v>
      </c>
      <c r="R100" s="58">
        <v>44397</v>
      </c>
      <c r="S100" s="58">
        <v>44397</v>
      </c>
      <c r="T100" s="61" t="s">
        <v>1062</v>
      </c>
    </row>
    <row r="101" spans="1:20" ht="75" x14ac:dyDescent="0.25">
      <c r="A101" s="57">
        <v>2021</v>
      </c>
      <c r="B101" s="58">
        <v>44287</v>
      </c>
      <c r="C101" s="58">
        <v>44377</v>
      </c>
      <c r="D101" s="7" t="s">
        <v>100</v>
      </c>
      <c r="E101" s="68" t="s">
        <v>1147</v>
      </c>
      <c r="F101" s="59" t="s">
        <v>472</v>
      </c>
      <c r="G101" s="68" t="s">
        <v>525</v>
      </c>
      <c r="H101" s="168" t="s">
        <v>731</v>
      </c>
      <c r="I101" s="68" t="s">
        <v>884</v>
      </c>
      <c r="J101" s="60" t="s">
        <v>495</v>
      </c>
      <c r="K101" s="239">
        <v>2020</v>
      </c>
      <c r="L101" s="239">
        <v>1</v>
      </c>
      <c r="M101" s="240">
        <v>0</v>
      </c>
      <c r="N101" s="247">
        <v>0</v>
      </c>
      <c r="O101" s="68" t="s">
        <v>54</v>
      </c>
      <c r="P101" s="51" t="s">
        <v>1061</v>
      </c>
      <c r="Q101" s="59" t="s">
        <v>894</v>
      </c>
      <c r="R101" s="58">
        <v>44397</v>
      </c>
      <c r="S101" s="58">
        <v>44397</v>
      </c>
      <c r="T101" s="61" t="s">
        <v>1062</v>
      </c>
    </row>
    <row r="102" spans="1:20" ht="75" x14ac:dyDescent="0.25">
      <c r="A102" s="57">
        <v>2021</v>
      </c>
      <c r="B102" s="58">
        <v>44287</v>
      </c>
      <c r="C102" s="58">
        <v>44377</v>
      </c>
      <c r="D102" s="7" t="s">
        <v>101</v>
      </c>
      <c r="E102" s="68" t="s">
        <v>1147</v>
      </c>
      <c r="F102" s="59" t="s">
        <v>472</v>
      </c>
      <c r="G102" s="68" t="s">
        <v>525</v>
      </c>
      <c r="H102" s="168" t="s">
        <v>731</v>
      </c>
      <c r="I102" s="68" t="s">
        <v>884</v>
      </c>
      <c r="J102" s="60" t="s">
        <v>495</v>
      </c>
      <c r="K102" s="239">
        <v>2020</v>
      </c>
      <c r="L102" s="239">
        <v>2</v>
      </c>
      <c r="M102" s="240">
        <v>0</v>
      </c>
      <c r="N102" s="247">
        <v>0</v>
      </c>
      <c r="O102" s="68" t="s">
        <v>54</v>
      </c>
      <c r="P102" s="51" t="s">
        <v>1061</v>
      </c>
      <c r="Q102" s="59" t="s">
        <v>894</v>
      </c>
      <c r="R102" s="58">
        <v>44397</v>
      </c>
      <c r="S102" s="58">
        <v>44397</v>
      </c>
      <c r="T102" s="61" t="s">
        <v>1062</v>
      </c>
    </row>
    <row r="103" spans="1:20" ht="75" x14ac:dyDescent="0.25">
      <c r="A103" s="57">
        <v>2021</v>
      </c>
      <c r="B103" s="58">
        <v>44287</v>
      </c>
      <c r="C103" s="58">
        <v>44377</v>
      </c>
      <c r="D103" s="7" t="s">
        <v>102</v>
      </c>
      <c r="E103" s="68" t="s">
        <v>1147</v>
      </c>
      <c r="F103" s="59" t="s">
        <v>472</v>
      </c>
      <c r="G103" s="68" t="s">
        <v>525</v>
      </c>
      <c r="H103" s="168" t="s">
        <v>731</v>
      </c>
      <c r="I103" s="68" t="s">
        <v>884</v>
      </c>
      <c r="J103" s="60" t="s">
        <v>495</v>
      </c>
      <c r="K103" s="239" t="s">
        <v>889</v>
      </c>
      <c r="L103" s="239">
        <v>1</v>
      </c>
      <c r="M103" s="240">
        <v>0</v>
      </c>
      <c r="N103" s="247">
        <v>0</v>
      </c>
      <c r="O103" s="68" t="s">
        <v>54</v>
      </c>
      <c r="P103" s="51" t="s">
        <v>1061</v>
      </c>
      <c r="Q103" s="59" t="s">
        <v>894</v>
      </c>
      <c r="R103" s="58">
        <v>44397</v>
      </c>
      <c r="S103" s="58">
        <v>44397</v>
      </c>
      <c r="T103" s="61" t="s">
        <v>1062</v>
      </c>
    </row>
    <row r="104" spans="1:20" ht="60" x14ac:dyDescent="0.25">
      <c r="A104" s="57">
        <v>2021</v>
      </c>
      <c r="B104" s="58">
        <v>44287</v>
      </c>
      <c r="C104" s="58">
        <v>44377</v>
      </c>
      <c r="D104" s="7" t="s">
        <v>103</v>
      </c>
      <c r="E104" s="68" t="s">
        <v>1125</v>
      </c>
      <c r="F104" s="59" t="s">
        <v>472</v>
      </c>
      <c r="G104" s="68" t="s">
        <v>526</v>
      </c>
      <c r="H104" s="68" t="s">
        <v>732</v>
      </c>
      <c r="I104" s="68" t="s">
        <v>884</v>
      </c>
      <c r="J104" s="60" t="s">
        <v>495</v>
      </c>
      <c r="K104" s="239">
        <v>2020</v>
      </c>
      <c r="L104" s="239">
        <v>100</v>
      </c>
      <c r="M104" s="240">
        <v>0</v>
      </c>
      <c r="N104" s="247">
        <v>95</v>
      </c>
      <c r="O104" s="68" t="s">
        <v>54</v>
      </c>
      <c r="P104" s="51" t="s">
        <v>1061</v>
      </c>
      <c r="Q104" s="59" t="s">
        <v>894</v>
      </c>
      <c r="R104" s="58">
        <v>44397</v>
      </c>
      <c r="S104" s="58">
        <v>44397</v>
      </c>
      <c r="T104" s="61" t="s">
        <v>1062</v>
      </c>
    </row>
    <row r="105" spans="1:20" ht="60" x14ac:dyDescent="0.25">
      <c r="A105" s="57">
        <v>2021</v>
      </c>
      <c r="B105" s="58">
        <v>44287</v>
      </c>
      <c r="C105" s="58">
        <v>44377</v>
      </c>
      <c r="D105" s="7" t="s">
        <v>104</v>
      </c>
      <c r="E105" s="68" t="s">
        <v>1125</v>
      </c>
      <c r="F105" s="59" t="s">
        <v>472</v>
      </c>
      <c r="G105" s="68" t="s">
        <v>526</v>
      </c>
      <c r="H105" s="68" t="s">
        <v>732</v>
      </c>
      <c r="I105" s="68" t="s">
        <v>884</v>
      </c>
      <c r="J105" s="60" t="s">
        <v>495</v>
      </c>
      <c r="K105" s="239">
        <v>2020</v>
      </c>
      <c r="L105" s="239">
        <v>24</v>
      </c>
      <c r="M105" s="240">
        <v>0</v>
      </c>
      <c r="N105" s="247">
        <v>113</v>
      </c>
      <c r="O105" s="68" t="s">
        <v>54</v>
      </c>
      <c r="P105" s="51" t="s">
        <v>1061</v>
      </c>
      <c r="Q105" s="59" t="s">
        <v>894</v>
      </c>
      <c r="R105" s="58">
        <v>44397</v>
      </c>
      <c r="S105" s="58">
        <v>44397</v>
      </c>
      <c r="T105" s="61" t="s">
        <v>1062</v>
      </c>
    </row>
    <row r="106" spans="1:20" ht="60" x14ac:dyDescent="0.25">
      <c r="A106" s="57">
        <v>2021</v>
      </c>
      <c r="B106" s="58">
        <v>44287</v>
      </c>
      <c r="C106" s="58">
        <v>44377</v>
      </c>
      <c r="D106" s="7" t="s">
        <v>105</v>
      </c>
      <c r="E106" s="68" t="s">
        <v>1125</v>
      </c>
      <c r="F106" s="59" t="s">
        <v>472</v>
      </c>
      <c r="G106" s="68" t="s">
        <v>526</v>
      </c>
      <c r="H106" s="68" t="s">
        <v>732</v>
      </c>
      <c r="I106" s="68" t="s">
        <v>884</v>
      </c>
      <c r="J106" s="60" t="s">
        <v>495</v>
      </c>
      <c r="K106" s="239">
        <v>2020</v>
      </c>
      <c r="L106" s="239">
        <v>24</v>
      </c>
      <c r="M106" s="240">
        <v>0</v>
      </c>
      <c r="N106" s="247">
        <v>5</v>
      </c>
      <c r="O106" s="68" t="s">
        <v>54</v>
      </c>
      <c r="P106" s="51" t="s">
        <v>1061</v>
      </c>
      <c r="Q106" s="59" t="s">
        <v>894</v>
      </c>
      <c r="R106" s="58">
        <v>44397</v>
      </c>
      <c r="S106" s="58">
        <v>44397</v>
      </c>
      <c r="T106" s="61" t="s">
        <v>1062</v>
      </c>
    </row>
    <row r="107" spans="1:20" ht="60" x14ac:dyDescent="0.25">
      <c r="A107" s="57">
        <v>2021</v>
      </c>
      <c r="B107" s="58">
        <v>44287</v>
      </c>
      <c r="C107" s="58">
        <v>44377</v>
      </c>
      <c r="D107" s="7" t="s">
        <v>106</v>
      </c>
      <c r="E107" s="68" t="s">
        <v>1125</v>
      </c>
      <c r="F107" s="59" t="s">
        <v>472</v>
      </c>
      <c r="G107" s="68" t="s">
        <v>526</v>
      </c>
      <c r="H107" s="68" t="s">
        <v>732</v>
      </c>
      <c r="I107" s="68" t="s">
        <v>884</v>
      </c>
      <c r="J107" s="60" t="s">
        <v>495</v>
      </c>
      <c r="K107" s="239">
        <v>2020</v>
      </c>
      <c r="L107" s="239">
        <v>3</v>
      </c>
      <c r="M107" s="240">
        <v>0</v>
      </c>
      <c r="N107" s="247">
        <v>120</v>
      </c>
      <c r="O107" s="68" t="s">
        <v>54</v>
      </c>
      <c r="P107" s="51" t="s">
        <v>1061</v>
      </c>
      <c r="Q107" s="59" t="s">
        <v>894</v>
      </c>
      <c r="R107" s="58">
        <v>44397</v>
      </c>
      <c r="S107" s="58">
        <v>44397</v>
      </c>
      <c r="T107" s="61" t="s">
        <v>1062</v>
      </c>
    </row>
    <row r="108" spans="1:20" ht="60" x14ac:dyDescent="0.25">
      <c r="A108" s="57">
        <v>2021</v>
      </c>
      <c r="B108" s="58">
        <v>44287</v>
      </c>
      <c r="C108" s="58">
        <v>44377</v>
      </c>
      <c r="D108" s="7" t="s">
        <v>107</v>
      </c>
      <c r="E108" s="68" t="s">
        <v>1125</v>
      </c>
      <c r="F108" s="59" t="s">
        <v>472</v>
      </c>
      <c r="G108" s="68" t="s">
        <v>526</v>
      </c>
      <c r="H108" s="68" t="s">
        <v>732</v>
      </c>
      <c r="I108" s="68" t="s">
        <v>884</v>
      </c>
      <c r="J108" s="60" t="s">
        <v>495</v>
      </c>
      <c r="K108" s="239">
        <v>2020</v>
      </c>
      <c r="L108" s="239">
        <v>3</v>
      </c>
      <c r="M108" s="240">
        <v>0</v>
      </c>
      <c r="N108" s="247">
        <v>3</v>
      </c>
      <c r="O108" s="68" t="s">
        <v>54</v>
      </c>
      <c r="P108" s="51" t="s">
        <v>1061</v>
      </c>
      <c r="Q108" s="59" t="s">
        <v>894</v>
      </c>
      <c r="R108" s="58">
        <v>44397</v>
      </c>
      <c r="S108" s="58">
        <v>44397</v>
      </c>
      <c r="T108" s="61" t="s">
        <v>1062</v>
      </c>
    </row>
    <row r="109" spans="1:20" ht="60" x14ac:dyDescent="0.25">
      <c r="A109" s="57">
        <v>2021</v>
      </c>
      <c r="B109" s="58">
        <v>44287</v>
      </c>
      <c r="C109" s="58">
        <v>44377</v>
      </c>
      <c r="D109" s="9" t="s">
        <v>108</v>
      </c>
      <c r="E109" s="68" t="s">
        <v>1125</v>
      </c>
      <c r="F109" s="59"/>
      <c r="G109" s="68" t="s">
        <v>526</v>
      </c>
      <c r="H109" s="68" t="s">
        <v>732</v>
      </c>
      <c r="I109" s="71"/>
      <c r="J109" s="60" t="s">
        <v>495</v>
      </c>
      <c r="K109" s="247"/>
      <c r="L109" s="247"/>
      <c r="M109" s="240">
        <v>0</v>
      </c>
      <c r="N109" s="247">
        <v>1</v>
      </c>
      <c r="O109" s="68" t="s">
        <v>54</v>
      </c>
      <c r="P109" s="51" t="s">
        <v>1061</v>
      </c>
      <c r="Q109" s="59" t="s">
        <v>894</v>
      </c>
      <c r="R109" s="58">
        <v>44397</v>
      </c>
      <c r="S109" s="58">
        <v>44397</v>
      </c>
      <c r="T109" s="61" t="s">
        <v>1062</v>
      </c>
    </row>
    <row r="110" spans="1:20" ht="135" x14ac:dyDescent="0.25">
      <c r="A110" s="57">
        <v>2021</v>
      </c>
      <c r="B110" s="58">
        <v>44287</v>
      </c>
      <c r="C110" s="58">
        <v>44377</v>
      </c>
      <c r="D110" s="7" t="s">
        <v>109</v>
      </c>
      <c r="E110" s="68" t="s">
        <v>1121</v>
      </c>
      <c r="F110" s="59" t="s">
        <v>472</v>
      </c>
      <c r="G110" s="134" t="s">
        <v>537</v>
      </c>
      <c r="H110" s="68" t="s">
        <v>742</v>
      </c>
      <c r="I110" s="68" t="s">
        <v>884</v>
      </c>
      <c r="J110" s="60" t="s">
        <v>495</v>
      </c>
      <c r="K110" s="239" t="s">
        <v>889</v>
      </c>
      <c r="L110" s="239">
        <v>5</v>
      </c>
      <c r="M110" s="240">
        <v>0</v>
      </c>
      <c r="N110" s="247">
        <v>0</v>
      </c>
      <c r="O110" s="68" t="s">
        <v>54</v>
      </c>
      <c r="P110" s="51" t="s">
        <v>1061</v>
      </c>
      <c r="Q110" s="59" t="s">
        <v>894</v>
      </c>
      <c r="R110" s="58">
        <v>44397</v>
      </c>
      <c r="S110" s="58">
        <v>44397</v>
      </c>
      <c r="T110" s="61" t="s">
        <v>1062</v>
      </c>
    </row>
    <row r="111" spans="1:20" ht="75" x14ac:dyDescent="0.25">
      <c r="A111" s="57">
        <v>2021</v>
      </c>
      <c r="B111" s="58">
        <v>44287</v>
      </c>
      <c r="C111" s="58">
        <v>44377</v>
      </c>
      <c r="D111" s="8" t="s">
        <v>110</v>
      </c>
      <c r="E111" s="68" t="s">
        <v>1121</v>
      </c>
      <c r="F111" s="59" t="s">
        <v>472</v>
      </c>
      <c r="G111" s="134" t="s">
        <v>537</v>
      </c>
      <c r="H111" s="68" t="s">
        <v>742</v>
      </c>
      <c r="I111" s="68" t="s">
        <v>884</v>
      </c>
      <c r="J111" s="60" t="s">
        <v>495</v>
      </c>
      <c r="K111" s="239" t="s">
        <v>889</v>
      </c>
      <c r="L111" s="239">
        <v>5</v>
      </c>
      <c r="M111" s="240">
        <v>0</v>
      </c>
      <c r="N111" s="247">
        <v>3</v>
      </c>
      <c r="O111" s="68" t="s">
        <v>54</v>
      </c>
      <c r="P111" s="51" t="s">
        <v>1061</v>
      </c>
      <c r="Q111" s="59" t="s">
        <v>894</v>
      </c>
      <c r="R111" s="58">
        <v>44397</v>
      </c>
      <c r="S111" s="58">
        <v>44397</v>
      </c>
      <c r="T111" s="61" t="s">
        <v>1062</v>
      </c>
    </row>
    <row r="112" spans="1:20" ht="90" x14ac:dyDescent="0.25">
      <c r="A112" s="57">
        <v>2021</v>
      </c>
      <c r="B112" s="58">
        <v>44287</v>
      </c>
      <c r="C112" s="58">
        <v>44377</v>
      </c>
      <c r="D112" s="7" t="s">
        <v>114</v>
      </c>
      <c r="E112" s="136" t="s">
        <v>1148</v>
      </c>
      <c r="F112" s="20" t="s">
        <v>467</v>
      </c>
      <c r="G112" s="169" t="s">
        <v>973</v>
      </c>
      <c r="H112" s="169" t="s">
        <v>1020</v>
      </c>
      <c r="I112" s="68" t="s">
        <v>884</v>
      </c>
      <c r="J112" s="60" t="s">
        <v>495</v>
      </c>
      <c r="K112" s="239">
        <v>220</v>
      </c>
      <c r="L112" s="239">
        <v>600</v>
      </c>
      <c r="M112" s="240">
        <v>0</v>
      </c>
      <c r="N112" s="247">
        <v>392</v>
      </c>
      <c r="O112" s="68" t="s">
        <v>54</v>
      </c>
      <c r="P112" s="51" t="s">
        <v>1061</v>
      </c>
      <c r="Q112" s="59" t="s">
        <v>894</v>
      </c>
      <c r="R112" s="58">
        <v>44397</v>
      </c>
      <c r="S112" s="58">
        <v>44397</v>
      </c>
      <c r="T112" s="61" t="s">
        <v>1062</v>
      </c>
    </row>
    <row r="113" spans="1:20" ht="60" x14ac:dyDescent="0.25">
      <c r="A113" s="57">
        <v>2021</v>
      </c>
      <c r="B113" s="58">
        <v>44287</v>
      </c>
      <c r="C113" s="58">
        <v>44377</v>
      </c>
      <c r="D113" s="7" t="s">
        <v>115</v>
      </c>
      <c r="E113" s="68" t="s">
        <v>1149</v>
      </c>
      <c r="F113" s="20" t="s">
        <v>467</v>
      </c>
      <c r="G113" s="68" t="s">
        <v>974</v>
      </c>
      <c r="H113" s="169" t="s">
        <v>1021</v>
      </c>
      <c r="I113" s="68" t="s">
        <v>884</v>
      </c>
      <c r="J113" s="60" t="s">
        <v>495</v>
      </c>
      <c r="K113" s="239">
        <v>2020</v>
      </c>
      <c r="L113" s="239">
        <v>240</v>
      </c>
      <c r="M113" s="240">
        <v>0</v>
      </c>
      <c r="N113" s="247">
        <v>84</v>
      </c>
      <c r="O113" s="68" t="s">
        <v>54</v>
      </c>
      <c r="P113" s="51" t="s">
        <v>1061</v>
      </c>
      <c r="Q113" s="59" t="s">
        <v>894</v>
      </c>
      <c r="R113" s="58">
        <v>44397</v>
      </c>
      <c r="S113" s="58">
        <v>44397</v>
      </c>
      <c r="T113" s="61" t="s">
        <v>1062</v>
      </c>
    </row>
    <row r="114" spans="1:20" ht="90" x14ac:dyDescent="0.25">
      <c r="A114" s="57">
        <v>2021</v>
      </c>
      <c r="B114" s="58">
        <v>44287</v>
      </c>
      <c r="C114" s="58">
        <v>44377</v>
      </c>
      <c r="D114" s="7" t="s">
        <v>116</v>
      </c>
      <c r="E114" s="136" t="s">
        <v>1150</v>
      </c>
      <c r="F114" s="20" t="s">
        <v>467</v>
      </c>
      <c r="G114" s="68" t="s">
        <v>975</v>
      </c>
      <c r="H114" s="68" t="s">
        <v>1022</v>
      </c>
      <c r="I114" s="68" t="s">
        <v>884</v>
      </c>
      <c r="J114" s="60" t="s">
        <v>495</v>
      </c>
      <c r="K114" s="239">
        <v>2020</v>
      </c>
      <c r="L114" s="239">
        <v>12</v>
      </c>
      <c r="M114" s="240">
        <v>0</v>
      </c>
      <c r="N114" s="247">
        <v>0</v>
      </c>
      <c r="O114" s="68" t="s">
        <v>54</v>
      </c>
      <c r="P114" s="51" t="s">
        <v>1061</v>
      </c>
      <c r="Q114" s="59" t="s">
        <v>894</v>
      </c>
      <c r="R114" s="58">
        <v>44397</v>
      </c>
      <c r="S114" s="58">
        <v>44397</v>
      </c>
      <c r="T114" s="61" t="s">
        <v>1062</v>
      </c>
    </row>
    <row r="115" spans="1:20" ht="90" x14ac:dyDescent="0.25">
      <c r="A115" s="57">
        <v>2021</v>
      </c>
      <c r="B115" s="58">
        <v>44287</v>
      </c>
      <c r="C115" s="58">
        <v>44377</v>
      </c>
      <c r="D115" s="7" t="s">
        <v>117</v>
      </c>
      <c r="E115" s="136" t="s">
        <v>1151</v>
      </c>
      <c r="F115" s="20" t="s">
        <v>467</v>
      </c>
      <c r="G115" s="169" t="s">
        <v>976</v>
      </c>
      <c r="H115" s="169" t="s">
        <v>1023</v>
      </c>
      <c r="I115" s="68" t="s">
        <v>884</v>
      </c>
      <c r="J115" s="60" t="s">
        <v>495</v>
      </c>
      <c r="K115" s="239">
        <v>202</v>
      </c>
      <c r="L115" s="239">
        <v>40</v>
      </c>
      <c r="M115" s="240">
        <v>0</v>
      </c>
      <c r="N115" s="247">
        <v>0</v>
      </c>
      <c r="O115" s="68" t="s">
        <v>54</v>
      </c>
      <c r="P115" s="51" t="s">
        <v>1061</v>
      </c>
      <c r="Q115" s="59" t="s">
        <v>894</v>
      </c>
      <c r="R115" s="58">
        <v>44397</v>
      </c>
      <c r="S115" s="58">
        <v>44397</v>
      </c>
      <c r="T115" s="61" t="s">
        <v>1062</v>
      </c>
    </row>
    <row r="116" spans="1:20" ht="105" x14ac:dyDescent="0.25">
      <c r="A116" s="57">
        <v>2021</v>
      </c>
      <c r="B116" s="58">
        <v>44287</v>
      </c>
      <c r="C116" s="58">
        <v>44377</v>
      </c>
      <c r="D116" s="7" t="s">
        <v>118</v>
      </c>
      <c r="E116" s="126" t="s">
        <v>1152</v>
      </c>
      <c r="F116" s="20" t="s">
        <v>467</v>
      </c>
      <c r="G116" s="68" t="s">
        <v>977</v>
      </c>
      <c r="H116" s="169" t="s">
        <v>1024</v>
      </c>
      <c r="I116" s="68" t="s">
        <v>884</v>
      </c>
      <c r="J116" s="60" t="s">
        <v>495</v>
      </c>
      <c r="K116" s="239">
        <v>2020</v>
      </c>
      <c r="L116" s="239">
        <v>40</v>
      </c>
      <c r="M116" s="240">
        <v>0</v>
      </c>
      <c r="N116" s="247">
        <v>0</v>
      </c>
      <c r="O116" s="68" t="s">
        <v>54</v>
      </c>
      <c r="P116" s="51" t="s">
        <v>1061</v>
      </c>
      <c r="Q116" s="59" t="s">
        <v>894</v>
      </c>
      <c r="R116" s="58">
        <v>44397</v>
      </c>
      <c r="S116" s="58">
        <v>44397</v>
      </c>
      <c r="T116" s="61" t="s">
        <v>1062</v>
      </c>
    </row>
    <row r="117" spans="1:20" ht="90" x14ac:dyDescent="0.25">
      <c r="A117" s="57">
        <v>2021</v>
      </c>
      <c r="B117" s="58">
        <v>44287</v>
      </c>
      <c r="C117" s="58">
        <v>44377</v>
      </c>
      <c r="D117" s="7" t="s">
        <v>119</v>
      </c>
      <c r="E117" s="136" t="s">
        <v>1153</v>
      </c>
      <c r="F117" s="20" t="s">
        <v>467</v>
      </c>
      <c r="G117" s="169" t="s">
        <v>978</v>
      </c>
      <c r="H117" s="169" t="s">
        <v>1024</v>
      </c>
      <c r="I117" s="68" t="s">
        <v>884</v>
      </c>
      <c r="J117" s="60" t="s">
        <v>495</v>
      </c>
      <c r="K117" s="239">
        <v>2020</v>
      </c>
      <c r="L117" s="239">
        <v>40</v>
      </c>
      <c r="M117" s="240">
        <v>0</v>
      </c>
      <c r="N117" s="247">
        <v>15</v>
      </c>
      <c r="O117" s="68" t="s">
        <v>54</v>
      </c>
      <c r="P117" s="51" t="s">
        <v>1061</v>
      </c>
      <c r="Q117" s="59" t="s">
        <v>894</v>
      </c>
      <c r="R117" s="58">
        <v>44397</v>
      </c>
      <c r="S117" s="58">
        <v>44397</v>
      </c>
      <c r="T117" s="61" t="s">
        <v>1062</v>
      </c>
    </row>
    <row r="118" spans="1:20" ht="120" x14ac:dyDescent="0.25">
      <c r="A118" s="57">
        <v>2021</v>
      </c>
      <c r="B118" s="58">
        <v>44287</v>
      </c>
      <c r="C118" s="58">
        <v>44377</v>
      </c>
      <c r="D118" s="7" t="s">
        <v>120</v>
      </c>
      <c r="E118" s="136" t="s">
        <v>1154</v>
      </c>
      <c r="F118" s="20" t="s">
        <v>467</v>
      </c>
      <c r="G118" s="68" t="s">
        <v>979</v>
      </c>
      <c r="H118" s="169" t="s">
        <v>1025</v>
      </c>
      <c r="I118" s="68" t="s">
        <v>884</v>
      </c>
      <c r="J118" s="60" t="s">
        <v>495</v>
      </c>
      <c r="K118" s="239">
        <v>2020</v>
      </c>
      <c r="L118" s="239">
        <v>40</v>
      </c>
      <c r="M118" s="240">
        <v>0</v>
      </c>
      <c r="N118" s="247">
        <v>0</v>
      </c>
      <c r="O118" s="68" t="s">
        <v>54</v>
      </c>
      <c r="P118" s="51" t="s">
        <v>1061</v>
      </c>
      <c r="Q118" s="59" t="s">
        <v>894</v>
      </c>
      <c r="R118" s="58">
        <v>44397</v>
      </c>
      <c r="S118" s="58">
        <v>44397</v>
      </c>
      <c r="T118" s="61" t="s">
        <v>1062</v>
      </c>
    </row>
    <row r="119" spans="1:20" ht="60" x14ac:dyDescent="0.25">
      <c r="A119" s="57">
        <v>2021</v>
      </c>
      <c r="B119" s="58">
        <v>44287</v>
      </c>
      <c r="C119" s="58">
        <v>44377</v>
      </c>
      <c r="D119" s="7" t="s">
        <v>121</v>
      </c>
      <c r="E119" s="126" t="s">
        <v>1155</v>
      </c>
      <c r="F119" s="20" t="s">
        <v>467</v>
      </c>
      <c r="G119" s="68" t="s">
        <v>980</v>
      </c>
      <c r="H119" s="169" t="s">
        <v>1026</v>
      </c>
      <c r="I119" s="68" t="s">
        <v>884</v>
      </c>
      <c r="J119" s="60" t="s">
        <v>495</v>
      </c>
      <c r="K119" s="239">
        <v>2020</v>
      </c>
      <c r="L119" s="239">
        <v>1000</v>
      </c>
      <c r="M119" s="240">
        <v>0</v>
      </c>
      <c r="N119" s="247">
        <v>360</v>
      </c>
      <c r="O119" s="68" t="s">
        <v>54</v>
      </c>
      <c r="P119" s="51" t="s">
        <v>1061</v>
      </c>
      <c r="Q119" s="59" t="s">
        <v>894</v>
      </c>
      <c r="R119" s="58">
        <v>44397</v>
      </c>
      <c r="S119" s="58">
        <v>44397</v>
      </c>
      <c r="T119" s="61" t="s">
        <v>1062</v>
      </c>
    </row>
    <row r="120" spans="1:20" ht="75" x14ac:dyDescent="0.25">
      <c r="A120" s="57">
        <v>2021</v>
      </c>
      <c r="B120" s="58">
        <v>44287</v>
      </c>
      <c r="C120" s="58">
        <v>44377</v>
      </c>
      <c r="D120" s="7" t="s">
        <v>122</v>
      </c>
      <c r="E120" s="136" t="s">
        <v>1130</v>
      </c>
      <c r="F120" s="20" t="s">
        <v>467</v>
      </c>
      <c r="G120" s="68" t="s">
        <v>981</v>
      </c>
      <c r="H120" s="68" t="s">
        <v>1027</v>
      </c>
      <c r="I120" s="68" t="s">
        <v>884</v>
      </c>
      <c r="J120" s="60" t="s">
        <v>495</v>
      </c>
      <c r="K120" s="239">
        <v>2020</v>
      </c>
      <c r="L120" s="239">
        <v>30</v>
      </c>
      <c r="M120" s="240">
        <v>0</v>
      </c>
      <c r="N120" s="247">
        <v>10</v>
      </c>
      <c r="O120" s="68" t="s">
        <v>54</v>
      </c>
      <c r="P120" s="51" t="s">
        <v>1061</v>
      </c>
      <c r="Q120" s="59" t="s">
        <v>894</v>
      </c>
      <c r="R120" s="58">
        <v>44397</v>
      </c>
      <c r="S120" s="58">
        <v>44397</v>
      </c>
      <c r="T120" s="61" t="s">
        <v>1062</v>
      </c>
    </row>
    <row r="121" spans="1:20" ht="75" x14ac:dyDescent="0.25">
      <c r="A121" s="57">
        <v>2021</v>
      </c>
      <c r="B121" s="58">
        <v>44287</v>
      </c>
      <c r="C121" s="58">
        <v>44377</v>
      </c>
      <c r="D121" s="7" t="s">
        <v>123</v>
      </c>
      <c r="E121" s="68" t="s">
        <v>954</v>
      </c>
      <c r="F121" s="20" t="s">
        <v>467</v>
      </c>
      <c r="G121" s="169" t="s">
        <v>982</v>
      </c>
      <c r="H121" s="169" t="s">
        <v>1028</v>
      </c>
      <c r="I121" s="68" t="s">
        <v>884</v>
      </c>
      <c r="J121" s="60" t="s">
        <v>495</v>
      </c>
      <c r="K121" s="239">
        <v>2020</v>
      </c>
      <c r="L121" s="239">
        <v>30</v>
      </c>
      <c r="M121" s="240">
        <v>0</v>
      </c>
      <c r="N121" s="247">
        <v>0</v>
      </c>
      <c r="O121" s="68" t="s">
        <v>54</v>
      </c>
      <c r="P121" s="51" t="s">
        <v>1061</v>
      </c>
      <c r="Q121" s="59" t="s">
        <v>894</v>
      </c>
      <c r="R121" s="58">
        <v>44397</v>
      </c>
      <c r="S121" s="58">
        <v>44397</v>
      </c>
      <c r="T121" s="61" t="s">
        <v>1062</v>
      </c>
    </row>
    <row r="122" spans="1:20" ht="75" x14ac:dyDescent="0.25">
      <c r="A122" s="57">
        <v>2021</v>
      </c>
      <c r="B122" s="58">
        <v>44287</v>
      </c>
      <c r="C122" s="58">
        <v>44377</v>
      </c>
      <c r="D122" s="7" t="s">
        <v>124</v>
      </c>
      <c r="E122" s="68" t="s">
        <v>1156</v>
      </c>
      <c r="F122" s="20" t="s">
        <v>467</v>
      </c>
      <c r="G122" s="167" t="s">
        <v>983</v>
      </c>
      <c r="H122" s="167" t="s">
        <v>737</v>
      </c>
      <c r="I122" s="68" t="s">
        <v>884</v>
      </c>
      <c r="J122" s="60" t="s">
        <v>495</v>
      </c>
      <c r="K122" s="239">
        <v>2020</v>
      </c>
      <c r="L122" s="239">
        <v>30</v>
      </c>
      <c r="M122" s="240">
        <v>0</v>
      </c>
      <c r="N122" s="247">
        <v>0</v>
      </c>
      <c r="O122" s="68" t="s">
        <v>54</v>
      </c>
      <c r="P122" s="51" t="s">
        <v>1061</v>
      </c>
      <c r="Q122" s="59" t="s">
        <v>894</v>
      </c>
      <c r="R122" s="58">
        <v>44397</v>
      </c>
      <c r="S122" s="58">
        <v>44397</v>
      </c>
      <c r="T122" s="61" t="s">
        <v>1062</v>
      </c>
    </row>
    <row r="123" spans="1:20" ht="90" x14ac:dyDescent="0.25">
      <c r="A123" s="57">
        <v>2021</v>
      </c>
      <c r="B123" s="58">
        <v>44287</v>
      </c>
      <c r="C123" s="58">
        <v>44377</v>
      </c>
      <c r="D123" s="7" t="s">
        <v>125</v>
      </c>
      <c r="E123" s="136" t="s">
        <v>1157</v>
      </c>
      <c r="F123" s="20" t="s">
        <v>467</v>
      </c>
      <c r="G123" s="169" t="s">
        <v>984</v>
      </c>
      <c r="H123" s="68" t="s">
        <v>1029</v>
      </c>
      <c r="I123" s="68" t="s">
        <v>884</v>
      </c>
      <c r="J123" s="60" t="s">
        <v>495</v>
      </c>
      <c r="K123" s="239">
        <v>2020</v>
      </c>
      <c r="L123" s="239">
        <v>30</v>
      </c>
      <c r="M123" s="240">
        <v>0</v>
      </c>
      <c r="N123" s="247">
        <v>16</v>
      </c>
      <c r="O123" s="68" t="s">
        <v>54</v>
      </c>
      <c r="P123" s="51" t="s">
        <v>1061</v>
      </c>
      <c r="Q123" s="59" t="s">
        <v>894</v>
      </c>
      <c r="R123" s="58">
        <v>44397</v>
      </c>
      <c r="S123" s="58">
        <v>44397</v>
      </c>
      <c r="T123" s="61" t="s">
        <v>1062</v>
      </c>
    </row>
    <row r="124" spans="1:20" ht="90" x14ac:dyDescent="0.25">
      <c r="A124" s="57">
        <v>2021</v>
      </c>
      <c r="B124" s="58">
        <v>44287</v>
      </c>
      <c r="C124" s="58">
        <v>44377</v>
      </c>
      <c r="D124" s="7" t="s">
        <v>126</v>
      </c>
      <c r="E124" s="68" t="s">
        <v>1158</v>
      </c>
      <c r="F124" s="20" t="s">
        <v>467</v>
      </c>
      <c r="G124" s="169" t="s">
        <v>985</v>
      </c>
      <c r="H124" s="68" t="s">
        <v>1030</v>
      </c>
      <c r="I124" s="68" t="s">
        <v>884</v>
      </c>
      <c r="J124" s="60" t="s">
        <v>495</v>
      </c>
      <c r="K124" s="239">
        <v>2020</v>
      </c>
      <c r="L124" s="239">
        <v>30</v>
      </c>
      <c r="M124" s="240">
        <v>0</v>
      </c>
      <c r="N124" s="247">
        <v>0</v>
      </c>
      <c r="O124" s="68" t="s">
        <v>54</v>
      </c>
      <c r="P124" s="51" t="s">
        <v>1061</v>
      </c>
      <c r="Q124" s="59" t="s">
        <v>894</v>
      </c>
      <c r="R124" s="58">
        <v>44397</v>
      </c>
      <c r="S124" s="58">
        <v>44397</v>
      </c>
      <c r="T124" s="61" t="s">
        <v>1062</v>
      </c>
    </row>
    <row r="125" spans="1:20" ht="105" x14ac:dyDescent="0.25">
      <c r="A125" s="57">
        <v>2021</v>
      </c>
      <c r="B125" s="58">
        <v>44287</v>
      </c>
      <c r="C125" s="58">
        <v>44377</v>
      </c>
      <c r="D125" s="7" t="s">
        <v>127</v>
      </c>
      <c r="E125" s="136" t="s">
        <v>1159</v>
      </c>
      <c r="F125" s="20" t="s">
        <v>467</v>
      </c>
      <c r="G125" s="169" t="s">
        <v>986</v>
      </c>
      <c r="H125" s="169" t="s">
        <v>1031</v>
      </c>
      <c r="I125" s="68" t="s">
        <v>884</v>
      </c>
      <c r="J125" s="60" t="s">
        <v>495</v>
      </c>
      <c r="K125" s="239">
        <v>2020</v>
      </c>
      <c r="L125" s="239">
        <v>30</v>
      </c>
      <c r="M125" s="240">
        <v>0</v>
      </c>
      <c r="N125" s="247">
        <v>0</v>
      </c>
      <c r="O125" s="68" t="s">
        <v>54</v>
      </c>
      <c r="P125" s="51" t="s">
        <v>1061</v>
      </c>
      <c r="Q125" s="59" t="s">
        <v>894</v>
      </c>
      <c r="R125" s="58">
        <v>44397</v>
      </c>
      <c r="S125" s="58">
        <v>44397</v>
      </c>
      <c r="T125" s="61" t="s">
        <v>1062</v>
      </c>
    </row>
    <row r="126" spans="1:20" ht="210" x14ac:dyDescent="0.25">
      <c r="A126" s="57">
        <v>2021</v>
      </c>
      <c r="B126" s="58">
        <v>44287</v>
      </c>
      <c r="C126" s="58">
        <v>44377</v>
      </c>
      <c r="D126" s="7" t="s">
        <v>150</v>
      </c>
      <c r="E126" s="91" t="s">
        <v>1160</v>
      </c>
      <c r="F126" s="39" t="s">
        <v>482</v>
      </c>
      <c r="G126" s="78" t="s">
        <v>544</v>
      </c>
      <c r="H126" s="78" t="s">
        <v>758</v>
      </c>
      <c r="I126" s="155" t="s">
        <v>881</v>
      </c>
      <c r="J126" s="60" t="s">
        <v>495</v>
      </c>
      <c r="K126" s="246" t="s">
        <v>1055</v>
      </c>
      <c r="L126" s="246" t="s">
        <v>1058</v>
      </c>
      <c r="M126" s="240">
        <v>0</v>
      </c>
      <c r="N126" s="252">
        <v>218</v>
      </c>
      <c r="O126" s="155" t="s">
        <v>892</v>
      </c>
      <c r="P126" s="51" t="s">
        <v>1061</v>
      </c>
      <c r="Q126" s="59" t="s">
        <v>1045</v>
      </c>
      <c r="R126" s="58">
        <v>44397</v>
      </c>
      <c r="S126" s="58">
        <v>44397</v>
      </c>
      <c r="T126" s="61" t="s">
        <v>1062</v>
      </c>
    </row>
    <row r="127" spans="1:20" ht="165" x14ac:dyDescent="0.25">
      <c r="A127" s="57">
        <v>2021</v>
      </c>
      <c r="B127" s="58">
        <v>44287</v>
      </c>
      <c r="C127" s="58">
        <v>44377</v>
      </c>
      <c r="D127" s="7" t="s">
        <v>151</v>
      </c>
      <c r="E127" s="91" t="s">
        <v>1161</v>
      </c>
      <c r="F127" s="39" t="s">
        <v>482</v>
      </c>
      <c r="G127" s="78" t="s">
        <v>545</v>
      </c>
      <c r="H127" s="78" t="s">
        <v>758</v>
      </c>
      <c r="I127" s="155" t="s">
        <v>881</v>
      </c>
      <c r="J127" s="60" t="s">
        <v>495</v>
      </c>
      <c r="K127" s="246" t="s">
        <v>1055</v>
      </c>
      <c r="L127" s="253" t="s">
        <v>1059</v>
      </c>
      <c r="M127" s="240">
        <v>0</v>
      </c>
      <c r="N127" s="252">
        <v>249</v>
      </c>
      <c r="O127" s="155" t="s">
        <v>892</v>
      </c>
      <c r="P127" s="51" t="s">
        <v>1061</v>
      </c>
      <c r="Q127" s="59" t="s">
        <v>1045</v>
      </c>
      <c r="R127" s="58">
        <v>44397</v>
      </c>
      <c r="S127" s="58">
        <v>44397</v>
      </c>
      <c r="T127" s="61" t="s">
        <v>1062</v>
      </c>
    </row>
    <row r="128" spans="1:20" ht="165" x14ac:dyDescent="0.25">
      <c r="A128" s="57">
        <v>2021</v>
      </c>
      <c r="B128" s="58">
        <v>44287</v>
      </c>
      <c r="C128" s="58">
        <v>44377</v>
      </c>
      <c r="D128" s="7" t="s">
        <v>152</v>
      </c>
      <c r="E128" s="91" t="s">
        <v>1162</v>
      </c>
      <c r="F128" s="39" t="s">
        <v>483</v>
      </c>
      <c r="G128" s="78" t="s">
        <v>546</v>
      </c>
      <c r="H128" s="78" t="s">
        <v>759</v>
      </c>
      <c r="I128" s="155" t="s">
        <v>881</v>
      </c>
      <c r="J128" s="60" t="s">
        <v>495</v>
      </c>
      <c r="K128" s="246" t="s">
        <v>1055</v>
      </c>
      <c r="L128" s="253" t="s">
        <v>7</v>
      </c>
      <c r="M128" s="240">
        <v>0</v>
      </c>
      <c r="N128" s="252">
        <v>0</v>
      </c>
      <c r="O128" s="155" t="s">
        <v>892</v>
      </c>
      <c r="P128" s="51" t="s">
        <v>1061</v>
      </c>
      <c r="Q128" s="59" t="s">
        <v>1045</v>
      </c>
      <c r="R128" s="58">
        <v>44397</v>
      </c>
      <c r="S128" s="58">
        <v>44397</v>
      </c>
      <c r="T128" s="61" t="s">
        <v>1062</v>
      </c>
    </row>
    <row r="129" spans="1:20" ht="165" x14ac:dyDescent="0.25">
      <c r="A129" s="57">
        <v>2021</v>
      </c>
      <c r="B129" s="58">
        <v>44287</v>
      </c>
      <c r="C129" s="58">
        <v>44377</v>
      </c>
      <c r="D129" s="7" t="s">
        <v>153</v>
      </c>
      <c r="E129" s="91" t="s">
        <v>1163</v>
      </c>
      <c r="F129" s="39" t="s">
        <v>482</v>
      </c>
      <c r="G129" s="78" t="s">
        <v>547</v>
      </c>
      <c r="H129" s="78" t="s">
        <v>760</v>
      </c>
      <c r="I129" s="155" t="s">
        <v>881</v>
      </c>
      <c r="J129" s="60" t="s">
        <v>495</v>
      </c>
      <c r="K129" s="246" t="s">
        <v>1055</v>
      </c>
      <c r="L129" s="253" t="s">
        <v>1060</v>
      </c>
      <c r="M129" s="240">
        <v>0</v>
      </c>
      <c r="N129" s="252">
        <v>1681</v>
      </c>
      <c r="O129" s="155" t="s">
        <v>55</v>
      </c>
      <c r="P129" s="51" t="s">
        <v>1061</v>
      </c>
      <c r="Q129" s="59" t="s">
        <v>1045</v>
      </c>
      <c r="R129" s="58">
        <v>44397</v>
      </c>
      <c r="S129" s="58">
        <v>44397</v>
      </c>
      <c r="T129" s="61" t="s">
        <v>1062</v>
      </c>
    </row>
    <row r="130" spans="1:20" ht="195" x14ac:dyDescent="0.25">
      <c r="A130" s="57">
        <v>2021</v>
      </c>
      <c r="B130" s="58">
        <v>44287</v>
      </c>
      <c r="C130" s="58">
        <v>44377</v>
      </c>
      <c r="D130" s="7" t="s">
        <v>154</v>
      </c>
      <c r="E130" s="91" t="s">
        <v>401</v>
      </c>
      <c r="F130" s="39" t="s">
        <v>484</v>
      </c>
      <c r="G130" s="78" t="s">
        <v>548</v>
      </c>
      <c r="H130" s="78" t="s">
        <v>761</v>
      </c>
      <c r="I130" s="155" t="s">
        <v>881</v>
      </c>
      <c r="J130" s="60" t="s">
        <v>495</v>
      </c>
      <c r="K130" s="246" t="s">
        <v>1055</v>
      </c>
      <c r="L130" s="253" t="s">
        <v>7</v>
      </c>
      <c r="M130" s="240">
        <v>0</v>
      </c>
      <c r="N130" s="252">
        <v>0</v>
      </c>
      <c r="O130" s="155" t="s">
        <v>892</v>
      </c>
      <c r="P130" s="51" t="s">
        <v>1061</v>
      </c>
      <c r="Q130" s="59" t="s">
        <v>1045</v>
      </c>
      <c r="R130" s="58">
        <v>44397</v>
      </c>
      <c r="S130" s="58">
        <v>44397</v>
      </c>
      <c r="T130" s="61" t="s">
        <v>1062</v>
      </c>
    </row>
    <row r="131" spans="1:20" ht="195" x14ac:dyDescent="0.25">
      <c r="A131" s="57">
        <v>2021</v>
      </c>
      <c r="B131" s="58">
        <v>44287</v>
      </c>
      <c r="C131" s="58">
        <v>44377</v>
      </c>
      <c r="D131" s="93" t="s">
        <v>155</v>
      </c>
      <c r="E131" s="91" t="s">
        <v>1164</v>
      </c>
      <c r="F131" s="39" t="s">
        <v>482</v>
      </c>
      <c r="G131" s="78" t="s">
        <v>549</v>
      </c>
      <c r="H131" s="78" t="s">
        <v>762</v>
      </c>
      <c r="I131" s="155" t="s">
        <v>885</v>
      </c>
      <c r="J131" s="60" t="s">
        <v>495</v>
      </c>
      <c r="K131" s="246" t="s">
        <v>1055</v>
      </c>
      <c r="L131" s="252">
        <v>160</v>
      </c>
      <c r="M131" s="240">
        <v>0</v>
      </c>
      <c r="N131" s="252">
        <v>107</v>
      </c>
      <c r="O131" s="155" t="s">
        <v>892</v>
      </c>
      <c r="P131" s="51" t="s">
        <v>1061</v>
      </c>
      <c r="Q131" s="59" t="s">
        <v>1045</v>
      </c>
      <c r="R131" s="58">
        <v>44397</v>
      </c>
      <c r="S131" s="58">
        <v>44397</v>
      </c>
      <c r="T131" s="61" t="s">
        <v>1062</v>
      </c>
    </row>
    <row r="132" spans="1:20" ht="195" x14ac:dyDescent="0.25">
      <c r="A132" s="57">
        <v>2021</v>
      </c>
      <c r="B132" s="58">
        <v>44287</v>
      </c>
      <c r="C132" s="58">
        <v>44377</v>
      </c>
      <c r="D132" s="93" t="s">
        <v>156</v>
      </c>
      <c r="E132" s="91" t="s">
        <v>402</v>
      </c>
      <c r="F132" s="39" t="s">
        <v>483</v>
      </c>
      <c r="G132" s="78" t="s">
        <v>550</v>
      </c>
      <c r="H132" s="78" t="s">
        <v>763</v>
      </c>
      <c r="I132" s="155" t="s">
        <v>885</v>
      </c>
      <c r="J132" s="60" t="s">
        <v>495</v>
      </c>
      <c r="K132" s="246" t="s">
        <v>1055</v>
      </c>
      <c r="L132" s="252">
        <v>70</v>
      </c>
      <c r="M132" s="240">
        <v>0</v>
      </c>
      <c r="N132" s="252">
        <v>0</v>
      </c>
      <c r="O132" s="155" t="s">
        <v>55</v>
      </c>
      <c r="P132" s="51" t="s">
        <v>1061</v>
      </c>
      <c r="Q132" s="59" t="s">
        <v>1045</v>
      </c>
      <c r="R132" s="58">
        <v>44397</v>
      </c>
      <c r="S132" s="58">
        <v>44397</v>
      </c>
      <c r="T132" s="61" t="s">
        <v>1062</v>
      </c>
    </row>
    <row r="133" spans="1:20" ht="240" x14ac:dyDescent="0.25">
      <c r="A133" s="57">
        <v>2021</v>
      </c>
      <c r="B133" s="58">
        <v>44287</v>
      </c>
      <c r="C133" s="58">
        <v>44377</v>
      </c>
      <c r="D133" s="93" t="s">
        <v>157</v>
      </c>
      <c r="E133" s="91" t="s">
        <v>403</v>
      </c>
      <c r="F133" s="39" t="s">
        <v>482</v>
      </c>
      <c r="G133" s="78" t="s">
        <v>551</v>
      </c>
      <c r="H133" s="78" t="s">
        <v>764</v>
      </c>
      <c r="I133" s="155" t="s">
        <v>885</v>
      </c>
      <c r="J133" s="60" t="s">
        <v>495</v>
      </c>
      <c r="K133" s="246" t="s">
        <v>1055</v>
      </c>
      <c r="L133" s="252">
        <v>110</v>
      </c>
      <c r="M133" s="240">
        <v>0</v>
      </c>
      <c r="N133" s="252">
        <v>36</v>
      </c>
      <c r="O133" s="155" t="s">
        <v>892</v>
      </c>
      <c r="P133" s="51" t="s">
        <v>1061</v>
      </c>
      <c r="Q133" s="59" t="s">
        <v>1045</v>
      </c>
      <c r="R133" s="58">
        <v>44397</v>
      </c>
      <c r="S133" s="58">
        <v>44397</v>
      </c>
      <c r="T133" s="61" t="s">
        <v>1062</v>
      </c>
    </row>
    <row r="134" spans="1:20" ht="225" x14ac:dyDescent="0.25">
      <c r="A134" s="57">
        <v>2021</v>
      </c>
      <c r="B134" s="58">
        <v>44287</v>
      </c>
      <c r="C134" s="58">
        <v>44377</v>
      </c>
      <c r="D134" s="93" t="s">
        <v>158</v>
      </c>
      <c r="E134" s="91" t="s">
        <v>404</v>
      </c>
      <c r="F134" s="39" t="s">
        <v>482</v>
      </c>
      <c r="G134" s="78" t="s">
        <v>552</v>
      </c>
      <c r="H134" s="78" t="s">
        <v>765</v>
      </c>
      <c r="I134" s="155" t="s">
        <v>885</v>
      </c>
      <c r="J134" s="60" t="s">
        <v>495</v>
      </c>
      <c r="K134" s="246" t="s">
        <v>1055</v>
      </c>
      <c r="L134" s="252">
        <v>170</v>
      </c>
      <c r="M134" s="240">
        <v>0</v>
      </c>
      <c r="N134" s="252">
        <v>75</v>
      </c>
      <c r="O134" s="155" t="s">
        <v>55</v>
      </c>
      <c r="P134" s="51" t="s">
        <v>1061</v>
      </c>
      <c r="Q134" s="59" t="s">
        <v>1045</v>
      </c>
      <c r="R134" s="58">
        <v>44397</v>
      </c>
      <c r="S134" s="58">
        <v>44397</v>
      </c>
      <c r="T134" s="61" t="s">
        <v>1062</v>
      </c>
    </row>
    <row r="135" spans="1:20" ht="195" x14ac:dyDescent="0.25">
      <c r="A135" s="57">
        <v>2021</v>
      </c>
      <c r="B135" s="58">
        <v>44287</v>
      </c>
      <c r="C135" s="58">
        <v>44377</v>
      </c>
      <c r="D135" s="93" t="s">
        <v>159</v>
      </c>
      <c r="E135" s="91" t="s">
        <v>1165</v>
      </c>
      <c r="F135" s="39" t="s">
        <v>482</v>
      </c>
      <c r="G135" s="78" t="s">
        <v>553</v>
      </c>
      <c r="H135" s="78" t="s">
        <v>766</v>
      </c>
      <c r="I135" s="155" t="s">
        <v>885</v>
      </c>
      <c r="J135" s="60" t="s">
        <v>495</v>
      </c>
      <c r="K135" s="246" t="s">
        <v>1055</v>
      </c>
      <c r="L135" s="252">
        <v>260</v>
      </c>
      <c r="M135" s="240">
        <v>0</v>
      </c>
      <c r="N135" s="252">
        <v>210</v>
      </c>
      <c r="O135" s="155" t="s">
        <v>892</v>
      </c>
      <c r="P135" s="51" t="s">
        <v>1061</v>
      </c>
      <c r="Q135" s="59" t="s">
        <v>1045</v>
      </c>
      <c r="R135" s="58">
        <v>44397</v>
      </c>
      <c r="S135" s="58">
        <v>44397</v>
      </c>
      <c r="T135" s="61" t="s">
        <v>1062</v>
      </c>
    </row>
    <row r="136" spans="1:20" ht="300" x14ac:dyDescent="0.25">
      <c r="A136" s="57">
        <v>2021</v>
      </c>
      <c r="B136" s="58">
        <v>44287</v>
      </c>
      <c r="C136" s="58">
        <v>44377</v>
      </c>
      <c r="D136" s="78" t="s">
        <v>160</v>
      </c>
      <c r="E136" s="91" t="s">
        <v>1166</v>
      </c>
      <c r="F136" s="39" t="s">
        <v>482</v>
      </c>
      <c r="G136" s="78" t="s">
        <v>554</v>
      </c>
      <c r="H136" s="78" t="s">
        <v>767</v>
      </c>
      <c r="I136" s="155" t="s">
        <v>885</v>
      </c>
      <c r="J136" s="60" t="s">
        <v>495</v>
      </c>
      <c r="K136" s="246" t="s">
        <v>1055</v>
      </c>
      <c r="L136" s="252">
        <v>90</v>
      </c>
      <c r="M136" s="240">
        <v>0</v>
      </c>
      <c r="N136" s="252">
        <v>38</v>
      </c>
      <c r="O136" s="155" t="s">
        <v>892</v>
      </c>
      <c r="P136" s="51" t="s">
        <v>1061</v>
      </c>
      <c r="Q136" s="59" t="s">
        <v>1045</v>
      </c>
      <c r="R136" s="58">
        <v>44397</v>
      </c>
      <c r="S136" s="58">
        <v>44397</v>
      </c>
      <c r="T136" s="61" t="s">
        <v>1062</v>
      </c>
    </row>
    <row r="137" spans="1:20" ht="240" x14ac:dyDescent="0.25">
      <c r="A137" s="57">
        <v>2021</v>
      </c>
      <c r="B137" s="58">
        <v>44287</v>
      </c>
      <c r="C137" s="58">
        <v>44377</v>
      </c>
      <c r="D137" s="78" t="s">
        <v>161</v>
      </c>
      <c r="E137" s="91" t="s">
        <v>1167</v>
      </c>
      <c r="F137" s="39" t="s">
        <v>482</v>
      </c>
      <c r="G137" s="78" t="s">
        <v>555</v>
      </c>
      <c r="H137" s="78" t="s">
        <v>768</v>
      </c>
      <c r="I137" s="155" t="s">
        <v>885</v>
      </c>
      <c r="J137" s="60" t="s">
        <v>495</v>
      </c>
      <c r="K137" s="246" t="s">
        <v>1055</v>
      </c>
      <c r="L137" s="252">
        <v>10</v>
      </c>
      <c r="M137" s="240">
        <v>0</v>
      </c>
      <c r="N137" s="252">
        <v>1</v>
      </c>
      <c r="O137" s="155" t="s">
        <v>892</v>
      </c>
      <c r="P137" s="51" t="s">
        <v>1061</v>
      </c>
      <c r="Q137" s="59" t="s">
        <v>1045</v>
      </c>
      <c r="R137" s="58">
        <v>44397</v>
      </c>
      <c r="S137" s="58">
        <v>44397</v>
      </c>
      <c r="T137" s="61" t="s">
        <v>1062</v>
      </c>
    </row>
    <row r="138" spans="1:20" ht="165" x14ac:dyDescent="0.25">
      <c r="A138" s="57">
        <v>2021</v>
      </c>
      <c r="B138" s="58">
        <v>44287</v>
      </c>
      <c r="C138" s="58">
        <v>44377</v>
      </c>
      <c r="D138" s="78" t="s">
        <v>162</v>
      </c>
      <c r="E138" s="91" t="s">
        <v>405</v>
      </c>
      <c r="F138" s="39" t="s">
        <v>483</v>
      </c>
      <c r="G138" s="78" t="s">
        <v>556</v>
      </c>
      <c r="H138" s="78" t="s">
        <v>769</v>
      </c>
      <c r="I138" s="155" t="s">
        <v>885</v>
      </c>
      <c r="J138" s="60" t="s">
        <v>495</v>
      </c>
      <c r="K138" s="246" t="s">
        <v>1055</v>
      </c>
      <c r="L138" s="252">
        <v>1</v>
      </c>
      <c r="M138" s="240">
        <v>0</v>
      </c>
      <c r="N138" s="252">
        <v>0</v>
      </c>
      <c r="O138" s="155" t="s">
        <v>892</v>
      </c>
      <c r="P138" s="51" t="s">
        <v>1061</v>
      </c>
      <c r="Q138" s="59" t="s">
        <v>1045</v>
      </c>
      <c r="R138" s="58">
        <v>44397</v>
      </c>
      <c r="S138" s="58">
        <v>44397</v>
      </c>
      <c r="T138" s="61" t="s">
        <v>1062</v>
      </c>
    </row>
    <row r="139" spans="1:20" ht="225" x14ac:dyDescent="0.25">
      <c r="A139" s="57">
        <v>2021</v>
      </c>
      <c r="B139" s="58">
        <v>44287</v>
      </c>
      <c r="C139" s="58">
        <v>44377</v>
      </c>
      <c r="D139" s="78" t="s">
        <v>163</v>
      </c>
      <c r="E139" s="91" t="s">
        <v>406</v>
      </c>
      <c r="F139" s="39" t="s">
        <v>482</v>
      </c>
      <c r="G139" s="78" t="s">
        <v>557</v>
      </c>
      <c r="H139" s="78" t="s">
        <v>770</v>
      </c>
      <c r="I139" s="155" t="s">
        <v>885</v>
      </c>
      <c r="J139" s="60" t="s">
        <v>495</v>
      </c>
      <c r="K139" s="246" t="s">
        <v>1055</v>
      </c>
      <c r="L139" s="252">
        <v>5500</v>
      </c>
      <c r="M139" s="240">
        <v>0</v>
      </c>
      <c r="N139" s="252">
        <v>1572</v>
      </c>
      <c r="O139" s="155" t="s">
        <v>55</v>
      </c>
      <c r="P139" s="51" t="s">
        <v>1061</v>
      </c>
      <c r="Q139" s="59" t="s">
        <v>1045</v>
      </c>
      <c r="R139" s="58">
        <v>44397</v>
      </c>
      <c r="S139" s="58">
        <v>44397</v>
      </c>
      <c r="T139" s="61" t="s">
        <v>1062</v>
      </c>
    </row>
    <row r="140" spans="1:20" ht="210" x14ac:dyDescent="0.25">
      <c r="A140" s="57">
        <v>2021</v>
      </c>
      <c r="B140" s="58">
        <v>44287</v>
      </c>
      <c r="C140" s="58">
        <v>44377</v>
      </c>
      <c r="D140" s="78" t="s">
        <v>927</v>
      </c>
      <c r="E140" s="91" t="s">
        <v>1168</v>
      </c>
      <c r="F140" s="39" t="s">
        <v>482</v>
      </c>
      <c r="G140" s="78" t="s">
        <v>987</v>
      </c>
      <c r="H140" s="78" t="s">
        <v>771</v>
      </c>
      <c r="I140" s="155" t="s">
        <v>885</v>
      </c>
      <c r="J140" s="60" t="s">
        <v>495</v>
      </c>
      <c r="K140" s="246" t="s">
        <v>1055</v>
      </c>
      <c r="L140" s="252">
        <v>320</v>
      </c>
      <c r="M140" s="240">
        <v>0</v>
      </c>
      <c r="N140" s="252">
        <v>109</v>
      </c>
      <c r="O140" s="155" t="s">
        <v>55</v>
      </c>
      <c r="P140" s="51" t="s">
        <v>1061</v>
      </c>
      <c r="Q140" s="59" t="s">
        <v>1045</v>
      </c>
      <c r="R140" s="58">
        <v>44397</v>
      </c>
      <c r="S140" s="58">
        <v>44397</v>
      </c>
      <c r="T140" s="61" t="s">
        <v>1062</v>
      </c>
    </row>
    <row r="141" spans="1:20" ht="195" x14ac:dyDescent="0.25">
      <c r="A141" s="57">
        <v>2021</v>
      </c>
      <c r="B141" s="58">
        <v>44287</v>
      </c>
      <c r="C141" s="58">
        <v>44377</v>
      </c>
      <c r="D141" s="78" t="s">
        <v>154</v>
      </c>
      <c r="E141" s="91" t="s">
        <v>401</v>
      </c>
      <c r="F141" s="39" t="s">
        <v>484</v>
      </c>
      <c r="G141" s="78" t="s">
        <v>558</v>
      </c>
      <c r="H141" s="78" t="s">
        <v>761</v>
      </c>
      <c r="I141" s="155" t="s">
        <v>885</v>
      </c>
      <c r="J141" s="60" t="s">
        <v>495</v>
      </c>
      <c r="K141" s="246" t="s">
        <v>1055</v>
      </c>
      <c r="L141" s="252">
        <v>1</v>
      </c>
      <c r="M141" s="240">
        <v>0</v>
      </c>
      <c r="N141" s="252">
        <v>0</v>
      </c>
      <c r="O141" s="155" t="s">
        <v>892</v>
      </c>
      <c r="P141" s="51" t="s">
        <v>1061</v>
      </c>
      <c r="Q141" s="59" t="s">
        <v>1045</v>
      </c>
      <c r="R141" s="58">
        <v>44397</v>
      </c>
      <c r="S141" s="58">
        <v>44397</v>
      </c>
      <c r="T141" s="61" t="s">
        <v>1062</v>
      </c>
    </row>
    <row r="142" spans="1:20" ht="120" x14ac:dyDescent="0.25">
      <c r="A142" s="57">
        <v>2021</v>
      </c>
      <c r="B142" s="58">
        <v>44287</v>
      </c>
      <c r="C142" s="58">
        <v>44377</v>
      </c>
      <c r="D142" s="7" t="s">
        <v>164</v>
      </c>
      <c r="E142" s="91" t="s">
        <v>407</v>
      </c>
      <c r="F142" s="41" t="s">
        <v>485</v>
      </c>
      <c r="G142" s="170" t="s">
        <v>559</v>
      </c>
      <c r="H142" s="23" t="s">
        <v>772</v>
      </c>
      <c r="I142" s="154" t="s">
        <v>881</v>
      </c>
      <c r="J142" s="60" t="s">
        <v>495</v>
      </c>
      <c r="K142" s="239">
        <v>2020</v>
      </c>
      <c r="L142" s="239">
        <v>212</v>
      </c>
      <c r="M142" s="240">
        <v>0</v>
      </c>
      <c r="N142" s="254">
        <v>80</v>
      </c>
      <c r="O142" s="237" t="s">
        <v>54</v>
      </c>
      <c r="P142" s="51" t="s">
        <v>1061</v>
      </c>
      <c r="Q142" s="59" t="s">
        <v>895</v>
      </c>
      <c r="R142" s="58">
        <v>44397</v>
      </c>
      <c r="S142" s="58">
        <v>44397</v>
      </c>
      <c r="T142" s="61" t="s">
        <v>1062</v>
      </c>
    </row>
    <row r="143" spans="1:20" ht="105" x14ac:dyDescent="0.25">
      <c r="A143" s="57">
        <v>2021</v>
      </c>
      <c r="B143" s="58">
        <v>44287</v>
      </c>
      <c r="C143" s="58">
        <v>44377</v>
      </c>
      <c r="D143" s="7" t="s">
        <v>165</v>
      </c>
      <c r="E143" s="91" t="s">
        <v>408</v>
      </c>
      <c r="F143" s="41" t="s">
        <v>485</v>
      </c>
      <c r="G143" s="170" t="s">
        <v>560</v>
      </c>
      <c r="H143" s="23" t="s">
        <v>773</v>
      </c>
      <c r="I143" s="154" t="s">
        <v>881</v>
      </c>
      <c r="J143" s="60" t="s">
        <v>495</v>
      </c>
      <c r="K143" s="239">
        <v>2020</v>
      </c>
      <c r="L143" s="239">
        <v>2</v>
      </c>
      <c r="M143" s="240">
        <v>0</v>
      </c>
      <c r="N143" s="254">
        <v>2</v>
      </c>
      <c r="O143" s="237" t="s">
        <v>54</v>
      </c>
      <c r="P143" s="51" t="s">
        <v>1061</v>
      </c>
      <c r="Q143" s="59" t="s">
        <v>895</v>
      </c>
      <c r="R143" s="58">
        <v>44397</v>
      </c>
      <c r="S143" s="58">
        <v>44397</v>
      </c>
      <c r="T143" s="61" t="s">
        <v>1062</v>
      </c>
    </row>
    <row r="144" spans="1:20" ht="180" x14ac:dyDescent="0.25">
      <c r="A144" s="57">
        <v>2021</v>
      </c>
      <c r="B144" s="58">
        <v>44287</v>
      </c>
      <c r="C144" s="58">
        <v>44377</v>
      </c>
      <c r="D144" s="7" t="s">
        <v>166</v>
      </c>
      <c r="E144" s="91" t="s">
        <v>409</v>
      </c>
      <c r="F144" s="41" t="s">
        <v>485</v>
      </c>
      <c r="G144" s="170" t="s">
        <v>561</v>
      </c>
      <c r="H144" s="21" t="s">
        <v>774</v>
      </c>
      <c r="I144" s="154" t="s">
        <v>881</v>
      </c>
      <c r="J144" s="60" t="s">
        <v>495</v>
      </c>
      <c r="K144" s="239">
        <v>2020</v>
      </c>
      <c r="L144" s="239">
        <v>20</v>
      </c>
      <c r="M144" s="240">
        <v>0</v>
      </c>
      <c r="N144" s="255">
        <v>1</v>
      </c>
      <c r="O144" s="237" t="s">
        <v>54</v>
      </c>
      <c r="P144" s="51" t="s">
        <v>1061</v>
      </c>
      <c r="Q144" s="59" t="s">
        <v>895</v>
      </c>
      <c r="R144" s="58">
        <v>44397</v>
      </c>
      <c r="S144" s="58">
        <v>44397</v>
      </c>
      <c r="T144" s="61" t="s">
        <v>1062</v>
      </c>
    </row>
    <row r="145" spans="1:20" ht="150" x14ac:dyDescent="0.25">
      <c r="A145" s="57">
        <v>2021</v>
      </c>
      <c r="B145" s="58">
        <v>44287</v>
      </c>
      <c r="C145" s="58">
        <v>44377</v>
      </c>
      <c r="D145" s="7" t="s">
        <v>167</v>
      </c>
      <c r="E145" s="91" t="s">
        <v>410</v>
      </c>
      <c r="F145" s="41" t="s">
        <v>485</v>
      </c>
      <c r="G145" s="170" t="s">
        <v>562</v>
      </c>
      <c r="H145" s="21" t="s">
        <v>775</v>
      </c>
      <c r="I145" s="154" t="s">
        <v>881</v>
      </c>
      <c r="J145" s="60" t="s">
        <v>495</v>
      </c>
      <c r="K145" s="239">
        <v>2020</v>
      </c>
      <c r="L145" s="239">
        <v>5</v>
      </c>
      <c r="M145" s="240">
        <v>0</v>
      </c>
      <c r="N145" s="254">
        <v>3</v>
      </c>
      <c r="O145" s="237" t="s">
        <v>54</v>
      </c>
      <c r="P145" s="51" t="s">
        <v>1061</v>
      </c>
      <c r="Q145" s="59" t="s">
        <v>895</v>
      </c>
      <c r="R145" s="58">
        <v>44397</v>
      </c>
      <c r="S145" s="58">
        <v>44397</v>
      </c>
      <c r="T145" s="61" t="s">
        <v>1062</v>
      </c>
    </row>
    <row r="146" spans="1:20" ht="105" x14ac:dyDescent="0.25">
      <c r="A146" s="57">
        <v>2021</v>
      </c>
      <c r="B146" s="58">
        <v>44287</v>
      </c>
      <c r="C146" s="58">
        <v>44377</v>
      </c>
      <c r="D146" s="7" t="s">
        <v>168</v>
      </c>
      <c r="E146" s="92" t="s">
        <v>411</v>
      </c>
      <c r="F146" s="41" t="s">
        <v>485</v>
      </c>
      <c r="G146" s="156" t="s">
        <v>988</v>
      </c>
      <c r="H146" s="21" t="s">
        <v>1063</v>
      </c>
      <c r="I146" s="154" t="s">
        <v>881</v>
      </c>
      <c r="J146" s="60" t="s">
        <v>495</v>
      </c>
      <c r="K146" s="239">
        <v>2020</v>
      </c>
      <c r="L146" s="239">
        <v>132</v>
      </c>
      <c r="M146" s="240">
        <v>0</v>
      </c>
      <c r="N146" s="256">
        <v>0</v>
      </c>
      <c r="O146" s="237" t="s">
        <v>54</v>
      </c>
      <c r="P146" s="51" t="s">
        <v>1061</v>
      </c>
      <c r="Q146" s="59" t="s">
        <v>895</v>
      </c>
      <c r="R146" s="58">
        <v>44397</v>
      </c>
      <c r="S146" s="58">
        <v>44397</v>
      </c>
      <c r="T146" s="61" t="s">
        <v>1062</v>
      </c>
    </row>
    <row r="147" spans="1:20" ht="75" x14ac:dyDescent="0.25">
      <c r="A147" s="57">
        <v>2021</v>
      </c>
      <c r="B147" s="58">
        <v>44287</v>
      </c>
      <c r="C147" s="58">
        <v>44377</v>
      </c>
      <c r="D147" s="7" t="s">
        <v>928</v>
      </c>
      <c r="E147" s="92" t="s">
        <v>955</v>
      </c>
      <c r="F147" s="41" t="s">
        <v>468</v>
      </c>
      <c r="G147" s="156" t="s">
        <v>989</v>
      </c>
      <c r="H147" s="21" t="s">
        <v>1064</v>
      </c>
      <c r="I147" s="154" t="s">
        <v>881</v>
      </c>
      <c r="J147" s="60" t="s">
        <v>495</v>
      </c>
      <c r="K147" s="239">
        <v>2020</v>
      </c>
      <c r="L147" s="239">
        <v>21</v>
      </c>
      <c r="M147" s="240">
        <v>0</v>
      </c>
      <c r="N147" s="256">
        <v>0</v>
      </c>
      <c r="O147" s="237" t="s">
        <v>54</v>
      </c>
      <c r="P147" s="51" t="s">
        <v>1061</v>
      </c>
      <c r="Q147" s="59" t="s">
        <v>895</v>
      </c>
      <c r="R147" s="58">
        <v>44397</v>
      </c>
      <c r="S147" s="58">
        <v>44397</v>
      </c>
      <c r="T147" s="61" t="s">
        <v>1062</v>
      </c>
    </row>
    <row r="148" spans="1:20" ht="90" x14ac:dyDescent="0.25">
      <c r="A148" s="57">
        <v>2021</v>
      </c>
      <c r="B148" s="58">
        <v>44287</v>
      </c>
      <c r="C148" s="58">
        <v>44377</v>
      </c>
      <c r="D148" s="94" t="s">
        <v>169</v>
      </c>
      <c r="E148" s="100" t="s">
        <v>412</v>
      </c>
      <c r="F148" s="41" t="s">
        <v>485</v>
      </c>
      <c r="G148" s="21" t="s">
        <v>563</v>
      </c>
      <c r="H148" s="23" t="s">
        <v>776</v>
      </c>
      <c r="I148" s="154" t="s">
        <v>886</v>
      </c>
      <c r="J148" s="60" t="s">
        <v>495</v>
      </c>
      <c r="K148" s="239">
        <v>2020</v>
      </c>
      <c r="L148" s="239">
        <v>199</v>
      </c>
      <c r="M148" s="240">
        <v>0</v>
      </c>
      <c r="N148" s="239">
        <v>27</v>
      </c>
      <c r="O148" s="237" t="s">
        <v>54</v>
      </c>
      <c r="P148" s="51" t="s">
        <v>1061</v>
      </c>
      <c r="Q148" s="59" t="s">
        <v>895</v>
      </c>
      <c r="R148" s="58">
        <v>44397</v>
      </c>
      <c r="S148" s="58">
        <v>44397</v>
      </c>
      <c r="T148" s="61" t="s">
        <v>1062</v>
      </c>
    </row>
    <row r="149" spans="1:20" ht="90" x14ac:dyDescent="0.25">
      <c r="A149" s="57">
        <v>2021</v>
      </c>
      <c r="B149" s="58">
        <v>44287</v>
      </c>
      <c r="C149" s="58">
        <v>44377</v>
      </c>
      <c r="D149" s="95" t="s">
        <v>170</v>
      </c>
      <c r="E149" s="100" t="s">
        <v>413</v>
      </c>
      <c r="F149" s="41" t="s">
        <v>485</v>
      </c>
      <c r="G149" s="21" t="s">
        <v>564</v>
      </c>
      <c r="H149" s="23" t="s">
        <v>777</v>
      </c>
      <c r="I149" s="154" t="s">
        <v>886</v>
      </c>
      <c r="J149" s="60" t="s">
        <v>495</v>
      </c>
      <c r="K149" s="239">
        <v>2020</v>
      </c>
      <c r="L149" s="239">
        <v>113</v>
      </c>
      <c r="M149" s="240">
        <v>0</v>
      </c>
      <c r="N149" s="239">
        <v>53</v>
      </c>
      <c r="O149" s="237" t="s">
        <v>54</v>
      </c>
      <c r="P149" s="51" t="s">
        <v>1061</v>
      </c>
      <c r="Q149" s="59" t="s">
        <v>895</v>
      </c>
      <c r="R149" s="58">
        <v>44397</v>
      </c>
      <c r="S149" s="58">
        <v>44397</v>
      </c>
      <c r="T149" s="61" t="s">
        <v>1062</v>
      </c>
    </row>
    <row r="150" spans="1:20" ht="90" x14ac:dyDescent="0.25">
      <c r="A150" s="57">
        <v>2021</v>
      </c>
      <c r="B150" s="58">
        <v>44287</v>
      </c>
      <c r="C150" s="58">
        <v>44377</v>
      </c>
      <c r="D150" s="96" t="s">
        <v>171</v>
      </c>
      <c r="E150" s="100" t="s">
        <v>414</v>
      </c>
      <c r="F150" s="41" t="s">
        <v>485</v>
      </c>
      <c r="G150" s="21" t="s">
        <v>565</v>
      </c>
      <c r="H150" s="21" t="s">
        <v>778</v>
      </c>
      <c r="I150" s="154" t="s">
        <v>886</v>
      </c>
      <c r="J150" s="60" t="s">
        <v>495</v>
      </c>
      <c r="K150" s="239">
        <v>2020</v>
      </c>
      <c r="L150" s="239">
        <v>68</v>
      </c>
      <c r="M150" s="240">
        <v>0</v>
      </c>
      <c r="N150" s="239">
        <v>20</v>
      </c>
      <c r="O150" s="237" t="s">
        <v>54</v>
      </c>
      <c r="P150" s="51" t="s">
        <v>1061</v>
      </c>
      <c r="Q150" s="59" t="s">
        <v>895</v>
      </c>
      <c r="R150" s="58">
        <v>44397</v>
      </c>
      <c r="S150" s="58">
        <v>44397</v>
      </c>
      <c r="T150" s="61" t="s">
        <v>1062</v>
      </c>
    </row>
    <row r="151" spans="1:20" ht="75" x14ac:dyDescent="0.25">
      <c r="A151" s="57">
        <v>2021</v>
      </c>
      <c r="B151" s="58">
        <v>44287</v>
      </c>
      <c r="C151" s="58">
        <v>44377</v>
      </c>
      <c r="D151" s="96" t="s">
        <v>172</v>
      </c>
      <c r="E151" s="100" t="s">
        <v>415</v>
      </c>
      <c r="F151" s="41" t="s">
        <v>485</v>
      </c>
      <c r="G151" s="100" t="s">
        <v>566</v>
      </c>
      <c r="H151" s="23" t="s">
        <v>773</v>
      </c>
      <c r="I151" s="154" t="s">
        <v>886</v>
      </c>
      <c r="J151" s="60" t="s">
        <v>495</v>
      </c>
      <c r="K151" s="239">
        <v>2020</v>
      </c>
      <c r="L151" s="239">
        <v>2</v>
      </c>
      <c r="M151" s="240">
        <v>0</v>
      </c>
      <c r="N151" s="239">
        <v>2</v>
      </c>
      <c r="O151" s="237" t="s">
        <v>54</v>
      </c>
      <c r="P151" s="51" t="s">
        <v>1061</v>
      </c>
      <c r="Q151" s="59" t="s">
        <v>895</v>
      </c>
      <c r="R151" s="58">
        <v>44397</v>
      </c>
      <c r="S151" s="58">
        <v>44397</v>
      </c>
      <c r="T151" s="61" t="s">
        <v>1062</v>
      </c>
    </row>
    <row r="152" spans="1:20" ht="75" x14ac:dyDescent="0.25">
      <c r="A152" s="57">
        <v>2021</v>
      </c>
      <c r="B152" s="58">
        <v>44287</v>
      </c>
      <c r="C152" s="58">
        <v>44377</v>
      </c>
      <c r="D152" s="96" t="s">
        <v>173</v>
      </c>
      <c r="E152" s="100" t="s">
        <v>416</v>
      </c>
      <c r="F152" s="41" t="s">
        <v>485</v>
      </c>
      <c r="G152" s="100" t="s">
        <v>567</v>
      </c>
      <c r="H152" s="23" t="s">
        <v>779</v>
      </c>
      <c r="I152" s="154" t="s">
        <v>886</v>
      </c>
      <c r="J152" s="60" t="s">
        <v>495</v>
      </c>
      <c r="K152" s="239">
        <v>2020</v>
      </c>
      <c r="L152" s="239">
        <v>2</v>
      </c>
      <c r="M152" s="240">
        <v>0</v>
      </c>
      <c r="N152" s="239">
        <v>3</v>
      </c>
      <c r="O152" s="237" t="s">
        <v>54</v>
      </c>
      <c r="P152" s="51" t="s">
        <v>1061</v>
      </c>
      <c r="Q152" s="59" t="s">
        <v>895</v>
      </c>
      <c r="R152" s="58">
        <v>44397</v>
      </c>
      <c r="S152" s="58">
        <v>44397</v>
      </c>
      <c r="T152" s="61" t="s">
        <v>1062</v>
      </c>
    </row>
    <row r="153" spans="1:20" ht="240" x14ac:dyDescent="0.25">
      <c r="A153" s="57">
        <v>2021</v>
      </c>
      <c r="B153" s="58">
        <v>44287</v>
      </c>
      <c r="C153" s="58">
        <v>44377</v>
      </c>
      <c r="D153" s="97" t="s">
        <v>174</v>
      </c>
      <c r="E153" s="100" t="s">
        <v>417</v>
      </c>
      <c r="F153" s="41" t="s">
        <v>485</v>
      </c>
      <c r="G153" s="100" t="s">
        <v>568</v>
      </c>
      <c r="H153" s="21" t="s">
        <v>774</v>
      </c>
      <c r="I153" s="154" t="s">
        <v>886</v>
      </c>
      <c r="J153" s="60" t="s">
        <v>495</v>
      </c>
      <c r="K153" s="239">
        <v>2020</v>
      </c>
      <c r="L153" s="239">
        <v>20</v>
      </c>
      <c r="M153" s="240">
        <v>0</v>
      </c>
      <c r="N153" s="239">
        <v>1</v>
      </c>
      <c r="O153" s="237" t="s">
        <v>54</v>
      </c>
      <c r="P153" s="51" t="s">
        <v>1061</v>
      </c>
      <c r="Q153" s="59" t="s">
        <v>895</v>
      </c>
      <c r="R153" s="58">
        <v>44397</v>
      </c>
      <c r="S153" s="58">
        <v>44397</v>
      </c>
      <c r="T153" s="61" t="s">
        <v>1062</v>
      </c>
    </row>
    <row r="154" spans="1:20" ht="135" x14ac:dyDescent="0.25">
      <c r="A154" s="57">
        <v>2021</v>
      </c>
      <c r="B154" s="58">
        <v>44287</v>
      </c>
      <c r="C154" s="58">
        <v>44377</v>
      </c>
      <c r="D154" s="97" t="s">
        <v>929</v>
      </c>
      <c r="E154" s="100" t="s">
        <v>418</v>
      </c>
      <c r="F154" s="41" t="s">
        <v>485</v>
      </c>
      <c r="G154" s="100" t="s">
        <v>569</v>
      </c>
      <c r="H154" s="21" t="s">
        <v>775</v>
      </c>
      <c r="I154" s="154" t="s">
        <v>886</v>
      </c>
      <c r="J154" s="60" t="s">
        <v>495</v>
      </c>
      <c r="K154" s="239">
        <v>2020</v>
      </c>
      <c r="L154" s="239">
        <v>5</v>
      </c>
      <c r="M154" s="240">
        <v>0</v>
      </c>
      <c r="N154" s="239">
        <v>0</v>
      </c>
      <c r="O154" s="237" t="s">
        <v>54</v>
      </c>
      <c r="P154" s="51" t="s">
        <v>1061</v>
      </c>
      <c r="Q154" s="59" t="s">
        <v>895</v>
      </c>
      <c r="R154" s="58">
        <v>44397</v>
      </c>
      <c r="S154" s="58">
        <v>44397</v>
      </c>
      <c r="T154" s="61" t="s">
        <v>1062</v>
      </c>
    </row>
    <row r="155" spans="1:20" ht="105" x14ac:dyDescent="0.25">
      <c r="A155" s="57">
        <v>2021</v>
      </c>
      <c r="B155" s="58">
        <v>44287</v>
      </c>
      <c r="C155" s="58">
        <v>44377</v>
      </c>
      <c r="D155" s="98" t="s">
        <v>175</v>
      </c>
      <c r="E155" s="100" t="s">
        <v>1169</v>
      </c>
      <c r="F155" s="41" t="s">
        <v>485</v>
      </c>
      <c r="G155" s="21" t="s">
        <v>570</v>
      </c>
      <c r="H155" s="68" t="s">
        <v>780</v>
      </c>
      <c r="I155" s="154" t="s">
        <v>886</v>
      </c>
      <c r="J155" s="60" t="s">
        <v>495</v>
      </c>
      <c r="K155" s="239">
        <v>2020</v>
      </c>
      <c r="L155" s="239">
        <v>2</v>
      </c>
      <c r="M155" s="240">
        <v>0</v>
      </c>
      <c r="N155" s="239">
        <v>0</v>
      </c>
      <c r="O155" s="237" t="s">
        <v>54</v>
      </c>
      <c r="P155" s="51" t="s">
        <v>1061</v>
      </c>
      <c r="Q155" s="59" t="s">
        <v>895</v>
      </c>
      <c r="R155" s="58">
        <v>44397</v>
      </c>
      <c r="S155" s="58">
        <v>44397</v>
      </c>
      <c r="T155" s="61" t="s">
        <v>1062</v>
      </c>
    </row>
    <row r="156" spans="1:20" ht="105" x14ac:dyDescent="0.25">
      <c r="A156" s="57">
        <v>2021</v>
      </c>
      <c r="B156" s="58">
        <v>44287</v>
      </c>
      <c r="C156" s="58">
        <v>44377</v>
      </c>
      <c r="D156" s="95" t="s">
        <v>176</v>
      </c>
      <c r="E156" s="100" t="s">
        <v>1170</v>
      </c>
      <c r="F156" s="41" t="s">
        <v>485</v>
      </c>
      <c r="G156" s="21" t="s">
        <v>571</v>
      </c>
      <c r="H156" s="68" t="s">
        <v>781</v>
      </c>
      <c r="I156" s="154" t="s">
        <v>886</v>
      </c>
      <c r="J156" s="60" t="s">
        <v>495</v>
      </c>
      <c r="K156" s="239">
        <v>2020</v>
      </c>
      <c r="L156" s="239">
        <v>132</v>
      </c>
      <c r="M156" s="240">
        <v>0</v>
      </c>
      <c r="N156" s="239">
        <v>0</v>
      </c>
      <c r="O156" s="237" t="s">
        <v>54</v>
      </c>
      <c r="P156" s="51" t="s">
        <v>1061</v>
      </c>
      <c r="Q156" s="59" t="s">
        <v>895</v>
      </c>
      <c r="R156" s="58">
        <v>44397</v>
      </c>
      <c r="S156" s="58">
        <v>44397</v>
      </c>
      <c r="T156" s="61" t="s">
        <v>1062</v>
      </c>
    </row>
    <row r="157" spans="1:20" ht="75" x14ac:dyDescent="0.25">
      <c r="A157" s="57">
        <v>2021</v>
      </c>
      <c r="B157" s="58">
        <v>44287</v>
      </c>
      <c r="C157" s="58">
        <v>44377</v>
      </c>
      <c r="D157" s="95" t="s">
        <v>930</v>
      </c>
      <c r="E157" s="92" t="s">
        <v>955</v>
      </c>
      <c r="F157" s="41" t="s">
        <v>468</v>
      </c>
      <c r="G157" s="156" t="s">
        <v>989</v>
      </c>
      <c r="H157" s="21" t="s">
        <v>1064</v>
      </c>
      <c r="I157" s="154" t="s">
        <v>881</v>
      </c>
      <c r="J157" s="60" t="s">
        <v>495</v>
      </c>
      <c r="K157" s="239">
        <v>2020</v>
      </c>
      <c r="L157" s="239">
        <v>21</v>
      </c>
      <c r="M157" s="240">
        <v>0</v>
      </c>
      <c r="N157" s="239">
        <v>0</v>
      </c>
      <c r="O157" s="237" t="s">
        <v>54</v>
      </c>
      <c r="P157" s="51" t="s">
        <v>1061</v>
      </c>
      <c r="Q157" s="59" t="s">
        <v>1046</v>
      </c>
      <c r="R157" s="58">
        <v>44397</v>
      </c>
      <c r="S157" s="58">
        <v>44397</v>
      </c>
      <c r="T157" s="61" t="s">
        <v>1062</v>
      </c>
    </row>
    <row r="158" spans="1:20" ht="90" x14ac:dyDescent="0.25">
      <c r="A158" s="57">
        <v>2021</v>
      </c>
      <c r="B158" s="58">
        <v>44287</v>
      </c>
      <c r="C158" s="58">
        <v>44377</v>
      </c>
      <c r="D158" s="6" t="s">
        <v>177</v>
      </c>
      <c r="E158" s="68" t="s">
        <v>1171</v>
      </c>
      <c r="F158" s="62" t="s">
        <v>486</v>
      </c>
      <c r="G158" s="68" t="s">
        <v>572</v>
      </c>
      <c r="H158" s="68" t="s">
        <v>1337</v>
      </c>
      <c r="I158" s="171" t="s">
        <v>881</v>
      </c>
      <c r="J158" s="60" t="s">
        <v>495</v>
      </c>
      <c r="K158" s="257">
        <v>2020</v>
      </c>
      <c r="L158" s="258">
        <v>180</v>
      </c>
      <c r="M158" s="240">
        <v>0</v>
      </c>
      <c r="N158" s="241">
        <v>14025</v>
      </c>
      <c r="O158" s="171" t="s">
        <v>54</v>
      </c>
      <c r="P158" s="51" t="s">
        <v>1061</v>
      </c>
      <c r="Q158" s="59" t="s">
        <v>896</v>
      </c>
      <c r="R158" s="58">
        <v>44397</v>
      </c>
      <c r="S158" s="58">
        <v>44397</v>
      </c>
      <c r="T158" s="61" t="s">
        <v>1062</v>
      </c>
    </row>
    <row r="159" spans="1:20" ht="120" x14ac:dyDescent="0.25">
      <c r="A159" s="57">
        <v>2021</v>
      </c>
      <c r="B159" s="58">
        <v>44287</v>
      </c>
      <c r="C159" s="58">
        <v>44377</v>
      </c>
      <c r="D159" s="8" t="s">
        <v>178</v>
      </c>
      <c r="E159" s="68" t="s">
        <v>1172</v>
      </c>
      <c r="F159" s="62" t="s">
        <v>487</v>
      </c>
      <c r="G159" s="68" t="s">
        <v>573</v>
      </c>
      <c r="H159" s="68" t="s">
        <v>1338</v>
      </c>
      <c r="I159" s="171" t="s">
        <v>881</v>
      </c>
      <c r="J159" s="60" t="s">
        <v>495</v>
      </c>
      <c r="K159" s="257">
        <v>2020</v>
      </c>
      <c r="L159" s="239">
        <v>2</v>
      </c>
      <c r="M159" s="240">
        <v>0</v>
      </c>
      <c r="N159" s="241">
        <v>608</v>
      </c>
      <c r="O159" s="171" t="s">
        <v>54</v>
      </c>
      <c r="P159" s="51" t="s">
        <v>1061</v>
      </c>
      <c r="Q159" s="59" t="s">
        <v>896</v>
      </c>
      <c r="R159" s="58">
        <v>44397</v>
      </c>
      <c r="S159" s="58">
        <v>44397</v>
      </c>
      <c r="T159" s="61" t="s">
        <v>1062</v>
      </c>
    </row>
    <row r="160" spans="1:20" ht="99.75" x14ac:dyDescent="0.25">
      <c r="A160" s="57">
        <v>2021</v>
      </c>
      <c r="B160" s="58">
        <v>44287</v>
      </c>
      <c r="C160" s="58">
        <v>44377</v>
      </c>
      <c r="D160" s="10" t="s">
        <v>179</v>
      </c>
      <c r="E160" s="68" t="s">
        <v>1173</v>
      </c>
      <c r="F160" s="62" t="s">
        <v>488</v>
      </c>
      <c r="G160" s="68" t="s">
        <v>574</v>
      </c>
      <c r="H160" s="68" t="s">
        <v>1339</v>
      </c>
      <c r="I160" s="171" t="s">
        <v>881</v>
      </c>
      <c r="J160" s="60" t="s">
        <v>495</v>
      </c>
      <c r="K160" s="257">
        <v>2020</v>
      </c>
      <c r="L160" s="239">
        <v>6</v>
      </c>
      <c r="M160" s="240">
        <v>0</v>
      </c>
      <c r="N160" s="241">
        <v>14025</v>
      </c>
      <c r="O160" s="171" t="s">
        <v>54</v>
      </c>
      <c r="P160" s="51" t="s">
        <v>1061</v>
      </c>
      <c r="Q160" s="59" t="s">
        <v>896</v>
      </c>
      <c r="R160" s="58">
        <v>44397</v>
      </c>
      <c r="S160" s="58">
        <v>44397</v>
      </c>
      <c r="T160" s="61" t="s">
        <v>1062</v>
      </c>
    </row>
    <row r="161" spans="1:20" ht="180" x14ac:dyDescent="0.25">
      <c r="A161" s="57">
        <v>2021</v>
      </c>
      <c r="B161" s="58">
        <v>44287</v>
      </c>
      <c r="C161" s="58">
        <v>44377</v>
      </c>
      <c r="D161" s="11" t="s">
        <v>180</v>
      </c>
      <c r="E161" s="68" t="s">
        <v>1174</v>
      </c>
      <c r="F161" s="62" t="s">
        <v>488</v>
      </c>
      <c r="G161" s="68" t="s">
        <v>575</v>
      </c>
      <c r="H161" s="68" t="s">
        <v>1340</v>
      </c>
      <c r="I161" s="171" t="s">
        <v>881</v>
      </c>
      <c r="J161" s="60" t="s">
        <v>495</v>
      </c>
      <c r="K161" s="257">
        <v>2020</v>
      </c>
      <c r="L161" s="239">
        <v>2000</v>
      </c>
      <c r="M161" s="240">
        <v>0</v>
      </c>
      <c r="N161" s="241">
        <v>14025</v>
      </c>
      <c r="O161" s="68" t="s">
        <v>54</v>
      </c>
      <c r="P161" s="51" t="s">
        <v>1061</v>
      </c>
      <c r="Q161" s="59" t="s">
        <v>896</v>
      </c>
      <c r="R161" s="58">
        <v>44397</v>
      </c>
      <c r="S161" s="58">
        <v>44397</v>
      </c>
      <c r="T161" s="61" t="s">
        <v>1062</v>
      </c>
    </row>
    <row r="162" spans="1:20" ht="180" x14ac:dyDescent="0.25">
      <c r="A162" s="57">
        <v>2021</v>
      </c>
      <c r="B162" s="58">
        <v>44287</v>
      </c>
      <c r="C162" s="58">
        <v>44377</v>
      </c>
      <c r="D162" s="7" t="s">
        <v>181</v>
      </c>
      <c r="E162" s="119" t="s">
        <v>1175</v>
      </c>
      <c r="F162" s="62" t="s">
        <v>488</v>
      </c>
      <c r="G162" s="159" t="s">
        <v>576</v>
      </c>
      <c r="H162" s="68" t="s">
        <v>1341</v>
      </c>
      <c r="I162" s="171" t="s">
        <v>881</v>
      </c>
      <c r="J162" s="60" t="s">
        <v>495</v>
      </c>
      <c r="K162" s="257">
        <v>2020</v>
      </c>
      <c r="L162" s="239">
        <v>5</v>
      </c>
      <c r="M162" s="240">
        <v>0</v>
      </c>
      <c r="N162" s="241">
        <v>14025</v>
      </c>
      <c r="O162" s="68" t="s">
        <v>54</v>
      </c>
      <c r="P162" s="51" t="s">
        <v>1061</v>
      </c>
      <c r="Q162" s="59" t="s">
        <v>896</v>
      </c>
      <c r="R162" s="58">
        <v>44397</v>
      </c>
      <c r="S162" s="58">
        <v>44397</v>
      </c>
      <c r="T162" s="61" t="s">
        <v>1062</v>
      </c>
    </row>
    <row r="163" spans="1:20" ht="180" x14ac:dyDescent="0.25">
      <c r="A163" s="57">
        <v>2021</v>
      </c>
      <c r="B163" s="58">
        <v>44287</v>
      </c>
      <c r="C163" s="58">
        <v>44377</v>
      </c>
      <c r="D163" s="7" t="s">
        <v>182</v>
      </c>
      <c r="E163" s="119" t="s">
        <v>1175</v>
      </c>
      <c r="F163" s="62" t="s">
        <v>488</v>
      </c>
      <c r="G163" s="159" t="s">
        <v>576</v>
      </c>
      <c r="H163" s="68" t="s">
        <v>1341</v>
      </c>
      <c r="I163" s="171" t="s">
        <v>881</v>
      </c>
      <c r="J163" s="60" t="s">
        <v>495</v>
      </c>
      <c r="K163" s="257">
        <v>2020</v>
      </c>
      <c r="L163" s="239">
        <v>3</v>
      </c>
      <c r="M163" s="240">
        <v>0</v>
      </c>
      <c r="N163" s="241">
        <v>14025</v>
      </c>
      <c r="O163" s="68" t="s">
        <v>54</v>
      </c>
      <c r="P163" s="51" t="s">
        <v>1061</v>
      </c>
      <c r="Q163" s="59" t="s">
        <v>896</v>
      </c>
      <c r="R163" s="58">
        <v>44397</v>
      </c>
      <c r="S163" s="58">
        <v>44397</v>
      </c>
      <c r="T163" s="61" t="s">
        <v>1062</v>
      </c>
    </row>
    <row r="164" spans="1:20" ht="120" x14ac:dyDescent="0.25">
      <c r="A164" s="57">
        <v>2021</v>
      </c>
      <c r="B164" s="58">
        <v>44287</v>
      </c>
      <c r="C164" s="58">
        <v>44377</v>
      </c>
      <c r="D164" s="7" t="s">
        <v>183</v>
      </c>
      <c r="E164" s="68" t="s">
        <v>1176</v>
      </c>
      <c r="F164" s="62" t="s">
        <v>488</v>
      </c>
      <c r="G164" s="68" t="s">
        <v>577</v>
      </c>
      <c r="H164" s="68" t="s">
        <v>1342</v>
      </c>
      <c r="I164" s="171" t="s">
        <v>881</v>
      </c>
      <c r="J164" s="60" t="s">
        <v>495</v>
      </c>
      <c r="K164" s="257">
        <v>2020</v>
      </c>
      <c r="L164" s="239">
        <v>2</v>
      </c>
      <c r="M164" s="240">
        <v>0</v>
      </c>
      <c r="N164" s="241">
        <v>14025</v>
      </c>
      <c r="O164" s="68" t="s">
        <v>54</v>
      </c>
      <c r="P164" s="51" t="s">
        <v>1061</v>
      </c>
      <c r="Q164" s="59" t="s">
        <v>896</v>
      </c>
      <c r="R164" s="58">
        <v>44397</v>
      </c>
      <c r="S164" s="58">
        <v>44397</v>
      </c>
      <c r="T164" s="61" t="s">
        <v>1062</v>
      </c>
    </row>
    <row r="165" spans="1:20" ht="255" x14ac:dyDescent="0.25">
      <c r="A165" s="57">
        <v>2021</v>
      </c>
      <c r="B165" s="58">
        <v>44287</v>
      </c>
      <c r="C165" s="58">
        <v>44377</v>
      </c>
      <c r="D165" s="7" t="s">
        <v>184</v>
      </c>
      <c r="E165" s="68" t="s">
        <v>1177</v>
      </c>
      <c r="F165" s="62" t="s">
        <v>487</v>
      </c>
      <c r="G165" s="68" t="s">
        <v>578</v>
      </c>
      <c r="H165" s="68" t="s">
        <v>1343</v>
      </c>
      <c r="I165" s="171" t="s">
        <v>881</v>
      </c>
      <c r="J165" s="60" t="s">
        <v>495</v>
      </c>
      <c r="K165" s="257">
        <v>2020</v>
      </c>
      <c r="L165" s="239">
        <v>1</v>
      </c>
      <c r="M165" s="240">
        <v>0</v>
      </c>
      <c r="N165" s="241">
        <v>5776</v>
      </c>
      <c r="O165" s="68" t="s">
        <v>54</v>
      </c>
      <c r="P165" s="51" t="s">
        <v>1061</v>
      </c>
      <c r="Q165" s="59" t="s">
        <v>896</v>
      </c>
      <c r="R165" s="58">
        <v>44397</v>
      </c>
      <c r="S165" s="58">
        <v>44397</v>
      </c>
      <c r="T165" s="61" t="s">
        <v>1062</v>
      </c>
    </row>
    <row r="166" spans="1:20" ht="90" x14ac:dyDescent="0.25">
      <c r="A166" s="57">
        <v>2021</v>
      </c>
      <c r="B166" s="58">
        <v>44287</v>
      </c>
      <c r="C166" s="58">
        <v>44377</v>
      </c>
      <c r="D166" s="11" t="s">
        <v>185</v>
      </c>
      <c r="E166" s="68" t="s">
        <v>1171</v>
      </c>
      <c r="F166" s="62" t="s">
        <v>486</v>
      </c>
      <c r="G166" s="68" t="s">
        <v>572</v>
      </c>
      <c r="H166" s="68" t="s">
        <v>1337</v>
      </c>
      <c r="I166" s="171" t="s">
        <v>886</v>
      </c>
      <c r="J166" s="60" t="s">
        <v>495</v>
      </c>
      <c r="K166" s="257">
        <v>2020</v>
      </c>
      <c r="L166" s="258">
        <v>180</v>
      </c>
      <c r="M166" s="240">
        <v>0</v>
      </c>
      <c r="N166" s="241">
        <v>14025</v>
      </c>
      <c r="O166" s="171" t="s">
        <v>54</v>
      </c>
      <c r="P166" s="51" t="s">
        <v>1061</v>
      </c>
      <c r="Q166" s="59" t="s">
        <v>896</v>
      </c>
      <c r="R166" s="58">
        <v>44397</v>
      </c>
      <c r="S166" s="58">
        <v>44397</v>
      </c>
      <c r="T166" s="61" t="s">
        <v>1062</v>
      </c>
    </row>
    <row r="167" spans="1:20" ht="105" x14ac:dyDescent="0.25">
      <c r="A167" s="57">
        <v>2021</v>
      </c>
      <c r="B167" s="58">
        <v>44287</v>
      </c>
      <c r="C167" s="58">
        <v>44377</v>
      </c>
      <c r="D167" s="11" t="s">
        <v>186</v>
      </c>
      <c r="E167" s="68" t="s">
        <v>1178</v>
      </c>
      <c r="F167" s="62" t="s">
        <v>487</v>
      </c>
      <c r="G167" s="68" t="s">
        <v>573</v>
      </c>
      <c r="H167" s="68" t="s">
        <v>1338</v>
      </c>
      <c r="I167" s="171" t="s">
        <v>886</v>
      </c>
      <c r="J167" s="60" t="s">
        <v>495</v>
      </c>
      <c r="K167" s="257">
        <v>2020</v>
      </c>
      <c r="L167" s="239">
        <v>2</v>
      </c>
      <c r="M167" s="240">
        <v>0</v>
      </c>
      <c r="N167" s="241">
        <v>608</v>
      </c>
      <c r="O167" s="171" t="s">
        <v>54</v>
      </c>
      <c r="P167" s="51" t="s">
        <v>1061</v>
      </c>
      <c r="Q167" s="59" t="s">
        <v>896</v>
      </c>
      <c r="R167" s="58">
        <v>44397</v>
      </c>
      <c r="S167" s="58">
        <v>44397</v>
      </c>
      <c r="T167" s="61" t="s">
        <v>1062</v>
      </c>
    </row>
    <row r="168" spans="1:20" ht="90" x14ac:dyDescent="0.25">
      <c r="A168" s="57">
        <v>2021</v>
      </c>
      <c r="B168" s="58">
        <v>44287</v>
      </c>
      <c r="C168" s="58">
        <v>44377</v>
      </c>
      <c r="D168" s="11" t="s">
        <v>187</v>
      </c>
      <c r="E168" s="68" t="s">
        <v>1173</v>
      </c>
      <c r="F168" s="62" t="s">
        <v>488</v>
      </c>
      <c r="G168" s="68" t="s">
        <v>574</v>
      </c>
      <c r="H168" s="68" t="s">
        <v>1339</v>
      </c>
      <c r="I168" s="171" t="s">
        <v>886</v>
      </c>
      <c r="J168" s="60" t="s">
        <v>495</v>
      </c>
      <c r="K168" s="257">
        <v>2020</v>
      </c>
      <c r="L168" s="239">
        <v>6</v>
      </c>
      <c r="M168" s="240">
        <v>0</v>
      </c>
      <c r="N168" s="241">
        <v>14025</v>
      </c>
      <c r="O168" s="171" t="s">
        <v>54</v>
      </c>
      <c r="P168" s="51" t="s">
        <v>1061</v>
      </c>
      <c r="Q168" s="59" t="s">
        <v>896</v>
      </c>
      <c r="R168" s="58">
        <v>44397</v>
      </c>
      <c r="S168" s="58">
        <v>44397</v>
      </c>
      <c r="T168" s="61" t="s">
        <v>1062</v>
      </c>
    </row>
    <row r="169" spans="1:20" ht="180" x14ac:dyDescent="0.25">
      <c r="A169" s="57">
        <v>2021</v>
      </c>
      <c r="B169" s="58">
        <v>44287</v>
      </c>
      <c r="C169" s="58">
        <v>44377</v>
      </c>
      <c r="D169" s="11" t="s">
        <v>188</v>
      </c>
      <c r="E169" s="68" t="s">
        <v>1179</v>
      </c>
      <c r="F169" s="62" t="s">
        <v>488</v>
      </c>
      <c r="G169" s="68" t="s">
        <v>575</v>
      </c>
      <c r="H169" s="68" t="s">
        <v>1340</v>
      </c>
      <c r="I169" s="171" t="s">
        <v>886</v>
      </c>
      <c r="J169" s="60" t="s">
        <v>495</v>
      </c>
      <c r="K169" s="257">
        <v>2020</v>
      </c>
      <c r="L169" s="239">
        <v>2000</v>
      </c>
      <c r="M169" s="240">
        <v>0</v>
      </c>
      <c r="N169" s="241">
        <v>14025</v>
      </c>
      <c r="O169" s="68" t="s">
        <v>54</v>
      </c>
      <c r="P169" s="51" t="s">
        <v>1061</v>
      </c>
      <c r="Q169" s="59" t="s">
        <v>896</v>
      </c>
      <c r="R169" s="58">
        <v>44397</v>
      </c>
      <c r="S169" s="58">
        <v>44397</v>
      </c>
      <c r="T169" s="61" t="s">
        <v>1062</v>
      </c>
    </row>
    <row r="170" spans="1:20" ht="180" x14ac:dyDescent="0.25">
      <c r="A170" s="57">
        <v>2021</v>
      </c>
      <c r="B170" s="58">
        <v>44287</v>
      </c>
      <c r="C170" s="58">
        <v>44377</v>
      </c>
      <c r="D170" s="11" t="s">
        <v>189</v>
      </c>
      <c r="E170" s="68" t="s">
        <v>1180</v>
      </c>
      <c r="F170" s="62" t="s">
        <v>488</v>
      </c>
      <c r="G170" s="159" t="s">
        <v>576</v>
      </c>
      <c r="H170" s="68" t="s">
        <v>1341</v>
      </c>
      <c r="I170" s="171" t="s">
        <v>886</v>
      </c>
      <c r="J170" s="60" t="s">
        <v>495</v>
      </c>
      <c r="K170" s="257">
        <v>2020</v>
      </c>
      <c r="L170" s="239">
        <v>5</v>
      </c>
      <c r="M170" s="240">
        <v>0</v>
      </c>
      <c r="N170" s="241">
        <v>14025</v>
      </c>
      <c r="O170" s="68" t="s">
        <v>54</v>
      </c>
      <c r="P170" s="51" t="s">
        <v>1061</v>
      </c>
      <c r="Q170" s="59" t="s">
        <v>896</v>
      </c>
      <c r="R170" s="58">
        <v>44397</v>
      </c>
      <c r="S170" s="58">
        <v>44397</v>
      </c>
      <c r="T170" s="61" t="s">
        <v>1062</v>
      </c>
    </row>
    <row r="171" spans="1:20" ht="180" x14ac:dyDescent="0.25">
      <c r="A171" s="57">
        <v>2021</v>
      </c>
      <c r="B171" s="58">
        <v>44287</v>
      </c>
      <c r="C171" s="58">
        <v>44377</v>
      </c>
      <c r="D171" s="11" t="s">
        <v>190</v>
      </c>
      <c r="E171" s="68" t="s">
        <v>1181</v>
      </c>
      <c r="F171" s="62" t="s">
        <v>488</v>
      </c>
      <c r="G171" s="159" t="s">
        <v>576</v>
      </c>
      <c r="H171" s="68" t="s">
        <v>1341</v>
      </c>
      <c r="I171" s="171" t="s">
        <v>886</v>
      </c>
      <c r="J171" s="60" t="s">
        <v>495</v>
      </c>
      <c r="K171" s="257">
        <v>2020</v>
      </c>
      <c r="L171" s="239">
        <v>3</v>
      </c>
      <c r="M171" s="240">
        <v>0</v>
      </c>
      <c r="N171" s="241">
        <v>14025</v>
      </c>
      <c r="O171" s="68" t="s">
        <v>54</v>
      </c>
      <c r="P171" s="51" t="s">
        <v>1061</v>
      </c>
      <c r="Q171" s="59" t="s">
        <v>896</v>
      </c>
      <c r="R171" s="58">
        <v>44397</v>
      </c>
      <c r="S171" s="58">
        <v>44397</v>
      </c>
      <c r="T171" s="61" t="s">
        <v>1062</v>
      </c>
    </row>
    <row r="172" spans="1:20" ht="156.75" x14ac:dyDescent="0.25">
      <c r="A172" s="57">
        <v>2021</v>
      </c>
      <c r="B172" s="58">
        <v>44287</v>
      </c>
      <c r="C172" s="58">
        <v>44377</v>
      </c>
      <c r="D172" s="11" t="s">
        <v>191</v>
      </c>
      <c r="E172" s="68" t="s">
        <v>1176</v>
      </c>
      <c r="F172" s="62" t="s">
        <v>488</v>
      </c>
      <c r="G172" s="68" t="s">
        <v>577</v>
      </c>
      <c r="H172" s="68" t="s">
        <v>1342</v>
      </c>
      <c r="I172" s="171" t="s">
        <v>886</v>
      </c>
      <c r="J172" s="60" t="s">
        <v>495</v>
      </c>
      <c r="K172" s="257">
        <v>2020</v>
      </c>
      <c r="L172" s="239">
        <v>2</v>
      </c>
      <c r="M172" s="240">
        <v>0</v>
      </c>
      <c r="N172" s="241">
        <v>14025</v>
      </c>
      <c r="O172" s="68" t="s">
        <v>54</v>
      </c>
      <c r="P172" s="51" t="s">
        <v>1061</v>
      </c>
      <c r="Q172" s="59" t="s">
        <v>896</v>
      </c>
      <c r="R172" s="58">
        <v>44397</v>
      </c>
      <c r="S172" s="58">
        <v>44397</v>
      </c>
      <c r="T172" s="61" t="s">
        <v>1062</v>
      </c>
    </row>
    <row r="173" spans="1:20" ht="255" x14ac:dyDescent="0.25">
      <c r="A173" s="57">
        <v>2021</v>
      </c>
      <c r="B173" s="58">
        <v>44287</v>
      </c>
      <c r="C173" s="58">
        <v>44377</v>
      </c>
      <c r="D173" s="11" t="s">
        <v>192</v>
      </c>
      <c r="E173" s="68" t="s">
        <v>1177</v>
      </c>
      <c r="F173" s="62" t="s">
        <v>487</v>
      </c>
      <c r="G173" s="68" t="s">
        <v>579</v>
      </c>
      <c r="H173" s="68" t="s">
        <v>1343</v>
      </c>
      <c r="I173" s="171" t="s">
        <v>886</v>
      </c>
      <c r="J173" s="60" t="s">
        <v>495</v>
      </c>
      <c r="K173" s="257">
        <v>2020</v>
      </c>
      <c r="L173" s="239">
        <v>1</v>
      </c>
      <c r="M173" s="240">
        <v>0</v>
      </c>
      <c r="N173" s="241">
        <v>5776</v>
      </c>
      <c r="O173" s="68" t="s">
        <v>54</v>
      </c>
      <c r="P173" s="51" t="s">
        <v>1061</v>
      </c>
      <c r="Q173" s="59" t="s">
        <v>896</v>
      </c>
      <c r="R173" s="58">
        <v>44397</v>
      </c>
      <c r="S173" s="58">
        <v>44397</v>
      </c>
      <c r="T173" s="61" t="s">
        <v>1062</v>
      </c>
    </row>
    <row r="174" spans="1:20" ht="105" x14ac:dyDescent="0.25">
      <c r="A174" s="57">
        <v>2021</v>
      </c>
      <c r="B174" s="58">
        <v>44287</v>
      </c>
      <c r="C174" s="58">
        <v>44377</v>
      </c>
      <c r="D174" s="12" t="s">
        <v>193</v>
      </c>
      <c r="E174" s="10" t="s">
        <v>419</v>
      </c>
      <c r="F174" s="62" t="s">
        <v>476</v>
      </c>
      <c r="G174" s="68" t="s">
        <v>580</v>
      </c>
      <c r="H174" s="170" t="s">
        <v>1344</v>
      </c>
      <c r="I174" s="171" t="s">
        <v>881</v>
      </c>
      <c r="J174" s="60" t="s">
        <v>495</v>
      </c>
      <c r="K174" s="258">
        <v>2020</v>
      </c>
      <c r="L174" s="258">
        <v>2500</v>
      </c>
      <c r="M174" s="240">
        <v>0</v>
      </c>
      <c r="N174" s="239">
        <v>566</v>
      </c>
      <c r="O174" s="171" t="s">
        <v>54</v>
      </c>
      <c r="P174" s="51" t="s">
        <v>1061</v>
      </c>
      <c r="Q174" s="59" t="s">
        <v>897</v>
      </c>
      <c r="R174" s="58">
        <v>44397</v>
      </c>
      <c r="S174" s="58">
        <v>44397</v>
      </c>
      <c r="T174" s="61" t="s">
        <v>1062</v>
      </c>
    </row>
    <row r="175" spans="1:20" ht="120" x14ac:dyDescent="0.25">
      <c r="A175" s="57">
        <v>2021</v>
      </c>
      <c r="B175" s="58">
        <v>44287</v>
      </c>
      <c r="C175" s="58">
        <v>44377</v>
      </c>
      <c r="D175" s="12" t="s">
        <v>194</v>
      </c>
      <c r="E175" s="68" t="s">
        <v>1182</v>
      </c>
      <c r="F175" s="62" t="s">
        <v>476</v>
      </c>
      <c r="G175" s="100" t="s">
        <v>581</v>
      </c>
      <c r="H175" s="170" t="s">
        <v>1345</v>
      </c>
      <c r="I175" s="68" t="s">
        <v>883</v>
      </c>
      <c r="J175" s="60" t="s">
        <v>495</v>
      </c>
      <c r="K175" s="258">
        <v>2020</v>
      </c>
      <c r="L175" s="258">
        <v>4800</v>
      </c>
      <c r="M175" s="240">
        <v>0</v>
      </c>
      <c r="N175" s="239">
        <v>4528</v>
      </c>
      <c r="O175" s="68" t="s">
        <v>54</v>
      </c>
      <c r="P175" s="51" t="s">
        <v>1061</v>
      </c>
      <c r="Q175" s="59" t="s">
        <v>897</v>
      </c>
      <c r="R175" s="58">
        <v>44397</v>
      </c>
      <c r="S175" s="58">
        <v>44397</v>
      </c>
      <c r="T175" s="61" t="s">
        <v>1062</v>
      </c>
    </row>
    <row r="176" spans="1:20" ht="105" x14ac:dyDescent="0.25">
      <c r="A176" s="57">
        <v>2021</v>
      </c>
      <c r="B176" s="58">
        <v>44287</v>
      </c>
      <c r="C176" s="58">
        <v>44377</v>
      </c>
      <c r="D176" s="12" t="s">
        <v>195</v>
      </c>
      <c r="E176" s="10" t="s">
        <v>420</v>
      </c>
      <c r="F176" s="62" t="s">
        <v>476</v>
      </c>
      <c r="G176" s="68" t="s">
        <v>582</v>
      </c>
      <c r="H176" s="170" t="s">
        <v>1346</v>
      </c>
      <c r="I176" s="68" t="s">
        <v>881</v>
      </c>
      <c r="J176" s="60" t="s">
        <v>495</v>
      </c>
      <c r="K176" s="239">
        <v>2020</v>
      </c>
      <c r="L176" s="239">
        <v>1800</v>
      </c>
      <c r="M176" s="240">
        <v>0</v>
      </c>
      <c r="N176" s="241">
        <v>691</v>
      </c>
      <c r="O176" s="68" t="s">
        <v>54</v>
      </c>
      <c r="P176" s="51" t="s">
        <v>1061</v>
      </c>
      <c r="Q176" s="59" t="s">
        <v>897</v>
      </c>
      <c r="R176" s="58">
        <v>44397</v>
      </c>
      <c r="S176" s="58">
        <v>44397</v>
      </c>
      <c r="T176" s="61" t="s">
        <v>1062</v>
      </c>
    </row>
    <row r="177" spans="1:20" ht="90" x14ac:dyDescent="0.25">
      <c r="A177" s="57">
        <v>2021</v>
      </c>
      <c r="B177" s="58">
        <v>44287</v>
      </c>
      <c r="C177" s="58">
        <v>44377</v>
      </c>
      <c r="D177" s="12" t="s">
        <v>196</v>
      </c>
      <c r="E177" s="10" t="s">
        <v>421</v>
      </c>
      <c r="F177" s="62" t="s">
        <v>476</v>
      </c>
      <c r="G177" s="137" t="s">
        <v>583</v>
      </c>
      <c r="H177" s="170" t="s">
        <v>1347</v>
      </c>
      <c r="I177" s="68" t="s">
        <v>881</v>
      </c>
      <c r="J177" s="60" t="s">
        <v>495</v>
      </c>
      <c r="K177" s="239">
        <v>2020</v>
      </c>
      <c r="L177" s="70">
        <v>58003127</v>
      </c>
      <c r="M177" s="240">
        <v>0</v>
      </c>
      <c r="N177" s="50">
        <v>13883871.100000001</v>
      </c>
      <c r="O177" s="68" t="s">
        <v>54</v>
      </c>
      <c r="P177" s="51" t="s">
        <v>1061</v>
      </c>
      <c r="Q177" s="59" t="s">
        <v>897</v>
      </c>
      <c r="R177" s="58">
        <v>44397</v>
      </c>
      <c r="S177" s="58">
        <v>44397</v>
      </c>
      <c r="T177" s="61" t="s">
        <v>1062</v>
      </c>
    </row>
    <row r="178" spans="1:20" ht="120" x14ac:dyDescent="0.25">
      <c r="A178" s="57">
        <v>2021</v>
      </c>
      <c r="B178" s="58">
        <v>44287</v>
      </c>
      <c r="C178" s="58">
        <v>44377</v>
      </c>
      <c r="D178" s="12" t="s">
        <v>197</v>
      </c>
      <c r="E178" s="68" t="s">
        <v>1183</v>
      </c>
      <c r="F178" s="62" t="s">
        <v>476</v>
      </c>
      <c r="G178" s="68" t="s">
        <v>584</v>
      </c>
      <c r="H178" s="100" t="s">
        <v>1348</v>
      </c>
      <c r="I178" s="68" t="s">
        <v>881</v>
      </c>
      <c r="J178" s="60" t="s">
        <v>495</v>
      </c>
      <c r="K178" s="239">
        <v>2020</v>
      </c>
      <c r="L178" s="239">
        <v>1</v>
      </c>
      <c r="M178" s="240">
        <v>0</v>
      </c>
      <c r="N178" s="259">
        <v>0</v>
      </c>
      <c r="O178" s="68" t="s">
        <v>54</v>
      </c>
      <c r="P178" s="51" t="s">
        <v>1061</v>
      </c>
      <c r="Q178" s="59" t="s">
        <v>897</v>
      </c>
      <c r="R178" s="58">
        <v>44397</v>
      </c>
      <c r="S178" s="58">
        <v>44397</v>
      </c>
      <c r="T178" s="61" t="s">
        <v>1062</v>
      </c>
    </row>
    <row r="179" spans="1:20" ht="180" x14ac:dyDescent="0.25">
      <c r="A179" s="57">
        <v>2021</v>
      </c>
      <c r="B179" s="58">
        <v>44287</v>
      </c>
      <c r="C179" s="58">
        <v>44377</v>
      </c>
      <c r="D179" s="12" t="s">
        <v>198</v>
      </c>
      <c r="E179" s="22" t="s">
        <v>1184</v>
      </c>
      <c r="F179" s="62" t="s">
        <v>476</v>
      </c>
      <c r="G179" s="137" t="s">
        <v>585</v>
      </c>
      <c r="H179" s="22" t="s">
        <v>1065</v>
      </c>
      <c r="I179" s="68" t="s">
        <v>881</v>
      </c>
      <c r="J179" s="60" t="s">
        <v>495</v>
      </c>
      <c r="K179" s="239">
        <v>2020</v>
      </c>
      <c r="L179" s="239">
        <v>500</v>
      </c>
      <c r="M179" s="240">
        <v>0</v>
      </c>
      <c r="N179" s="239">
        <v>125</v>
      </c>
      <c r="O179" s="68" t="s">
        <v>54</v>
      </c>
      <c r="P179" s="51" t="s">
        <v>1061</v>
      </c>
      <c r="Q179" s="59" t="s">
        <v>897</v>
      </c>
      <c r="R179" s="58">
        <v>44397</v>
      </c>
      <c r="S179" s="58">
        <v>44397</v>
      </c>
      <c r="T179" s="61" t="s">
        <v>1062</v>
      </c>
    </row>
    <row r="180" spans="1:20" ht="90" x14ac:dyDescent="0.25">
      <c r="A180" s="57">
        <v>2021</v>
      </c>
      <c r="B180" s="58">
        <v>44287</v>
      </c>
      <c r="C180" s="58">
        <v>44377</v>
      </c>
      <c r="D180" s="12" t="s">
        <v>199</v>
      </c>
      <c r="E180" s="22" t="s">
        <v>1185</v>
      </c>
      <c r="F180" s="62" t="s">
        <v>476</v>
      </c>
      <c r="G180" s="22" t="s">
        <v>586</v>
      </c>
      <c r="H180" s="170" t="s">
        <v>1349</v>
      </c>
      <c r="I180" s="68" t="s">
        <v>887</v>
      </c>
      <c r="J180" s="60" t="s">
        <v>495</v>
      </c>
      <c r="K180" s="239">
        <v>2020</v>
      </c>
      <c r="L180" s="239">
        <v>1</v>
      </c>
      <c r="M180" s="240">
        <v>0</v>
      </c>
      <c r="N180" s="259">
        <v>0</v>
      </c>
      <c r="O180" s="68" t="s">
        <v>54</v>
      </c>
      <c r="P180" s="51" t="s">
        <v>1061</v>
      </c>
      <c r="Q180" s="59" t="s">
        <v>897</v>
      </c>
      <c r="R180" s="58">
        <v>44397</v>
      </c>
      <c r="S180" s="58">
        <v>44397</v>
      </c>
      <c r="T180" s="61" t="s">
        <v>1062</v>
      </c>
    </row>
    <row r="181" spans="1:20" ht="90" x14ac:dyDescent="0.25">
      <c r="A181" s="57">
        <v>2021</v>
      </c>
      <c r="B181" s="58">
        <v>44287</v>
      </c>
      <c r="C181" s="58">
        <v>44377</v>
      </c>
      <c r="D181" s="12" t="s">
        <v>200</v>
      </c>
      <c r="E181" s="68" t="s">
        <v>1186</v>
      </c>
      <c r="F181" s="62" t="s">
        <v>476</v>
      </c>
      <c r="G181" s="68" t="s">
        <v>587</v>
      </c>
      <c r="H181" s="170" t="s">
        <v>1350</v>
      </c>
      <c r="I181" s="68" t="s">
        <v>881</v>
      </c>
      <c r="J181" s="60" t="s">
        <v>495</v>
      </c>
      <c r="K181" s="239">
        <v>2020</v>
      </c>
      <c r="L181" s="239">
        <v>12</v>
      </c>
      <c r="M181" s="240">
        <v>0</v>
      </c>
      <c r="N181" s="239">
        <v>3</v>
      </c>
      <c r="O181" s="68" t="s">
        <v>54</v>
      </c>
      <c r="P181" s="51" t="s">
        <v>1061</v>
      </c>
      <c r="Q181" s="59" t="s">
        <v>897</v>
      </c>
      <c r="R181" s="58">
        <v>44397</v>
      </c>
      <c r="S181" s="58">
        <v>44397</v>
      </c>
      <c r="T181" s="61" t="s">
        <v>1062</v>
      </c>
    </row>
    <row r="182" spans="1:20" ht="105" x14ac:dyDescent="0.25">
      <c r="A182" s="57">
        <v>2021</v>
      </c>
      <c r="B182" s="58">
        <v>44287</v>
      </c>
      <c r="C182" s="58">
        <v>44377</v>
      </c>
      <c r="D182" s="12" t="s">
        <v>201</v>
      </c>
      <c r="E182" s="22" t="s">
        <v>1187</v>
      </c>
      <c r="F182" s="62" t="s">
        <v>476</v>
      </c>
      <c r="G182" s="137" t="s">
        <v>588</v>
      </c>
      <c r="H182" s="170" t="s">
        <v>1351</v>
      </c>
      <c r="I182" s="68" t="s">
        <v>881</v>
      </c>
      <c r="J182" s="60" t="s">
        <v>495</v>
      </c>
      <c r="K182" s="239">
        <v>2020</v>
      </c>
      <c r="L182" s="239">
        <v>4</v>
      </c>
      <c r="M182" s="240">
        <v>0</v>
      </c>
      <c r="N182" s="239">
        <v>1</v>
      </c>
      <c r="O182" s="68" t="s">
        <v>54</v>
      </c>
      <c r="P182" s="51" t="s">
        <v>1061</v>
      </c>
      <c r="Q182" s="59" t="s">
        <v>897</v>
      </c>
      <c r="R182" s="58">
        <v>44397</v>
      </c>
      <c r="S182" s="58">
        <v>44397</v>
      </c>
      <c r="T182" s="61" t="s">
        <v>1062</v>
      </c>
    </row>
    <row r="183" spans="1:20" ht="105" x14ac:dyDescent="0.25">
      <c r="A183" s="57">
        <v>2021</v>
      </c>
      <c r="B183" s="58">
        <v>44287</v>
      </c>
      <c r="C183" s="58">
        <v>44377</v>
      </c>
      <c r="D183" s="12" t="s">
        <v>202</v>
      </c>
      <c r="E183" s="68" t="s">
        <v>1188</v>
      </c>
      <c r="F183" s="62" t="s">
        <v>476</v>
      </c>
      <c r="G183" s="68" t="s">
        <v>589</v>
      </c>
      <c r="H183" s="170" t="s">
        <v>1352</v>
      </c>
      <c r="I183" s="68" t="s">
        <v>881</v>
      </c>
      <c r="J183" s="60" t="s">
        <v>495</v>
      </c>
      <c r="K183" s="239">
        <v>2020</v>
      </c>
      <c r="L183" s="239">
        <v>12</v>
      </c>
      <c r="M183" s="240">
        <v>0</v>
      </c>
      <c r="N183" s="239">
        <v>3</v>
      </c>
      <c r="O183" s="68" t="s">
        <v>54</v>
      </c>
      <c r="P183" s="51" t="s">
        <v>1061</v>
      </c>
      <c r="Q183" s="59" t="s">
        <v>897</v>
      </c>
      <c r="R183" s="58">
        <v>44397</v>
      </c>
      <c r="S183" s="58">
        <v>44397</v>
      </c>
      <c r="T183" s="61" t="s">
        <v>1062</v>
      </c>
    </row>
    <row r="184" spans="1:20" ht="90" x14ac:dyDescent="0.25">
      <c r="A184" s="57">
        <v>2021</v>
      </c>
      <c r="B184" s="58">
        <v>44287</v>
      </c>
      <c r="C184" s="58">
        <v>44377</v>
      </c>
      <c r="D184" s="12" t="s">
        <v>203</v>
      </c>
      <c r="E184" s="68" t="s">
        <v>1189</v>
      </c>
      <c r="F184" s="62" t="s">
        <v>476</v>
      </c>
      <c r="G184" s="68" t="s">
        <v>590</v>
      </c>
      <c r="H184" s="170" t="s">
        <v>1353</v>
      </c>
      <c r="I184" s="68" t="s">
        <v>881</v>
      </c>
      <c r="J184" s="60" t="s">
        <v>495</v>
      </c>
      <c r="K184" s="239">
        <v>2020</v>
      </c>
      <c r="L184" s="239">
        <v>12</v>
      </c>
      <c r="M184" s="240">
        <v>0</v>
      </c>
      <c r="N184" s="239">
        <v>3</v>
      </c>
      <c r="O184" s="68" t="s">
        <v>54</v>
      </c>
      <c r="P184" s="51" t="s">
        <v>1061</v>
      </c>
      <c r="Q184" s="59" t="s">
        <v>897</v>
      </c>
      <c r="R184" s="58">
        <v>44397</v>
      </c>
      <c r="S184" s="58">
        <v>44397</v>
      </c>
      <c r="T184" s="61" t="s">
        <v>1062</v>
      </c>
    </row>
    <row r="185" spans="1:20" ht="120" x14ac:dyDescent="0.25">
      <c r="A185" s="57">
        <v>2021</v>
      </c>
      <c r="B185" s="58">
        <v>44287</v>
      </c>
      <c r="C185" s="58">
        <v>44377</v>
      </c>
      <c r="D185" s="12" t="s">
        <v>204</v>
      </c>
      <c r="E185" s="137" t="s">
        <v>1190</v>
      </c>
      <c r="F185" s="62" t="s">
        <v>476</v>
      </c>
      <c r="G185" s="137" t="s">
        <v>591</v>
      </c>
      <c r="H185" s="170" t="s">
        <v>1354</v>
      </c>
      <c r="I185" s="68" t="s">
        <v>881</v>
      </c>
      <c r="J185" s="60" t="s">
        <v>495</v>
      </c>
      <c r="K185" s="239">
        <v>2020</v>
      </c>
      <c r="L185" s="239">
        <v>4</v>
      </c>
      <c r="M185" s="240">
        <v>0</v>
      </c>
      <c r="N185" s="239">
        <v>1</v>
      </c>
      <c r="O185" s="68" t="s">
        <v>54</v>
      </c>
      <c r="P185" s="51" t="s">
        <v>1061</v>
      </c>
      <c r="Q185" s="59" t="s">
        <v>897</v>
      </c>
      <c r="R185" s="58">
        <v>44397</v>
      </c>
      <c r="S185" s="58">
        <v>44397</v>
      </c>
      <c r="T185" s="61" t="s">
        <v>1062</v>
      </c>
    </row>
    <row r="186" spans="1:20" ht="120" x14ac:dyDescent="0.25">
      <c r="A186" s="57">
        <v>2021</v>
      </c>
      <c r="B186" s="58">
        <v>44287</v>
      </c>
      <c r="C186" s="58">
        <v>44377</v>
      </c>
      <c r="D186" s="12" t="s">
        <v>206</v>
      </c>
      <c r="E186" s="68" t="s">
        <v>1191</v>
      </c>
      <c r="F186" s="62" t="s">
        <v>476</v>
      </c>
      <c r="G186" s="68" t="s">
        <v>593</v>
      </c>
      <c r="H186" s="172" t="s">
        <v>1355</v>
      </c>
      <c r="I186" s="68" t="s">
        <v>881</v>
      </c>
      <c r="J186" s="60" t="s">
        <v>495</v>
      </c>
      <c r="K186" s="239">
        <v>2020</v>
      </c>
      <c r="L186" s="239">
        <f>36+28+30+28</f>
        <v>122</v>
      </c>
      <c r="M186" s="240">
        <v>0</v>
      </c>
      <c r="N186" s="239">
        <v>35</v>
      </c>
      <c r="O186" s="68" t="s">
        <v>54</v>
      </c>
      <c r="P186" s="51" t="s">
        <v>1061</v>
      </c>
      <c r="Q186" s="59" t="s">
        <v>897</v>
      </c>
      <c r="R186" s="58">
        <v>44397</v>
      </c>
      <c r="S186" s="58">
        <v>44397</v>
      </c>
      <c r="T186" s="61" t="s">
        <v>1062</v>
      </c>
    </row>
    <row r="187" spans="1:20" ht="180" x14ac:dyDescent="0.25">
      <c r="A187" s="57">
        <v>2021</v>
      </c>
      <c r="B187" s="58">
        <v>44287</v>
      </c>
      <c r="C187" s="58">
        <v>44377</v>
      </c>
      <c r="D187" s="13" t="s">
        <v>207</v>
      </c>
      <c r="E187" s="68" t="s">
        <v>1192</v>
      </c>
      <c r="F187" s="62" t="s">
        <v>476</v>
      </c>
      <c r="G187" s="68" t="s">
        <v>594</v>
      </c>
      <c r="H187" s="100" t="s">
        <v>1356</v>
      </c>
      <c r="I187" s="68" t="s">
        <v>881</v>
      </c>
      <c r="J187" s="60" t="s">
        <v>495</v>
      </c>
      <c r="K187" s="239">
        <v>2020</v>
      </c>
      <c r="L187" s="239">
        <v>418</v>
      </c>
      <c r="M187" s="240">
        <v>0</v>
      </c>
      <c r="N187" s="239">
        <v>0</v>
      </c>
      <c r="O187" s="68" t="s">
        <v>54</v>
      </c>
      <c r="P187" s="51" t="s">
        <v>1061</v>
      </c>
      <c r="Q187" s="59" t="s">
        <v>897</v>
      </c>
      <c r="R187" s="58">
        <v>44397</v>
      </c>
      <c r="S187" s="58">
        <v>44397</v>
      </c>
      <c r="T187" s="61" t="s">
        <v>1062</v>
      </c>
    </row>
    <row r="188" spans="1:20" ht="105" x14ac:dyDescent="0.25">
      <c r="A188" s="57">
        <v>2021</v>
      </c>
      <c r="B188" s="58">
        <v>44287</v>
      </c>
      <c r="C188" s="58">
        <v>44377</v>
      </c>
      <c r="D188" s="99" t="s">
        <v>205</v>
      </c>
      <c r="E188" s="31" t="s">
        <v>422</v>
      </c>
      <c r="F188" s="62" t="s">
        <v>476</v>
      </c>
      <c r="G188" s="69" t="s">
        <v>592</v>
      </c>
      <c r="H188" s="145" t="s">
        <v>1357</v>
      </c>
      <c r="I188" s="69" t="s">
        <v>888</v>
      </c>
      <c r="J188" s="60" t="s">
        <v>495</v>
      </c>
      <c r="K188" s="239">
        <v>2020</v>
      </c>
      <c r="L188" s="239">
        <v>2000</v>
      </c>
      <c r="M188" s="240">
        <v>0</v>
      </c>
      <c r="N188" s="239">
        <v>0</v>
      </c>
      <c r="O188" s="69" t="s">
        <v>54</v>
      </c>
      <c r="P188" s="51" t="s">
        <v>1061</v>
      </c>
      <c r="Q188" s="59" t="s">
        <v>897</v>
      </c>
      <c r="R188" s="58">
        <v>44397</v>
      </c>
      <c r="S188" s="58">
        <v>44397</v>
      </c>
      <c r="T188" s="61" t="s">
        <v>1062</v>
      </c>
    </row>
    <row r="189" spans="1:20" ht="120" x14ac:dyDescent="0.25">
      <c r="A189" s="57">
        <v>2021</v>
      </c>
      <c r="B189" s="58">
        <v>44287</v>
      </c>
      <c r="C189" s="58">
        <v>44377</v>
      </c>
      <c r="D189" s="14" t="s">
        <v>208</v>
      </c>
      <c r="E189" s="68" t="s">
        <v>423</v>
      </c>
      <c r="F189" s="62" t="s">
        <v>476</v>
      </c>
      <c r="G189" s="100" t="s">
        <v>595</v>
      </c>
      <c r="H189" s="100" t="s">
        <v>1066</v>
      </c>
      <c r="I189" s="68" t="s">
        <v>884</v>
      </c>
      <c r="J189" s="60" t="s">
        <v>495</v>
      </c>
      <c r="K189" s="239">
        <v>2020</v>
      </c>
      <c r="L189" s="239">
        <v>2500</v>
      </c>
      <c r="M189" s="240">
        <v>0</v>
      </c>
      <c r="N189" s="239">
        <v>566</v>
      </c>
      <c r="O189" s="69" t="s">
        <v>54</v>
      </c>
      <c r="P189" s="51" t="s">
        <v>1061</v>
      </c>
      <c r="Q189" s="59" t="s">
        <v>897</v>
      </c>
      <c r="R189" s="58">
        <v>44397</v>
      </c>
      <c r="S189" s="58">
        <v>44397</v>
      </c>
      <c r="T189" s="61" t="s">
        <v>1062</v>
      </c>
    </row>
    <row r="190" spans="1:20" ht="120" x14ac:dyDescent="0.25">
      <c r="A190" s="57">
        <v>2021</v>
      </c>
      <c r="B190" s="58">
        <v>44287</v>
      </c>
      <c r="C190" s="58">
        <v>44377</v>
      </c>
      <c r="D190" s="14" t="s">
        <v>209</v>
      </c>
      <c r="E190" s="100" t="s">
        <v>1193</v>
      </c>
      <c r="F190" s="62" t="s">
        <v>476</v>
      </c>
      <c r="G190" s="100" t="s">
        <v>596</v>
      </c>
      <c r="H190" s="100" t="s">
        <v>1067</v>
      </c>
      <c r="I190" s="68" t="s">
        <v>884</v>
      </c>
      <c r="J190" s="60" t="s">
        <v>495</v>
      </c>
      <c r="K190" s="239">
        <v>2020</v>
      </c>
      <c r="L190" s="239">
        <v>2500</v>
      </c>
      <c r="M190" s="240">
        <v>0</v>
      </c>
      <c r="N190" s="239">
        <v>564</v>
      </c>
      <c r="O190" s="69" t="s">
        <v>54</v>
      </c>
      <c r="P190" s="51" t="s">
        <v>1061</v>
      </c>
      <c r="Q190" s="59" t="s">
        <v>897</v>
      </c>
      <c r="R190" s="58">
        <v>44397</v>
      </c>
      <c r="S190" s="58">
        <v>44397</v>
      </c>
      <c r="T190" s="61" t="s">
        <v>1062</v>
      </c>
    </row>
    <row r="191" spans="1:20" ht="150" x14ac:dyDescent="0.25">
      <c r="A191" s="57">
        <v>2021</v>
      </c>
      <c r="B191" s="58">
        <v>44287</v>
      </c>
      <c r="C191" s="58">
        <v>44377</v>
      </c>
      <c r="D191" s="100" t="s">
        <v>210</v>
      </c>
      <c r="E191" s="100" t="s">
        <v>1194</v>
      </c>
      <c r="F191" s="62" t="s">
        <v>476</v>
      </c>
      <c r="G191" s="100" t="s">
        <v>990</v>
      </c>
      <c r="H191" s="100" t="s">
        <v>1068</v>
      </c>
      <c r="I191" s="68" t="s">
        <v>884</v>
      </c>
      <c r="J191" s="60" t="s">
        <v>495</v>
      </c>
      <c r="K191" s="239">
        <v>2020</v>
      </c>
      <c r="L191" s="239">
        <v>300</v>
      </c>
      <c r="M191" s="240">
        <v>0</v>
      </c>
      <c r="N191" s="239">
        <v>186</v>
      </c>
      <c r="O191" s="69" t="s">
        <v>54</v>
      </c>
      <c r="P191" s="51" t="s">
        <v>1061</v>
      </c>
      <c r="Q191" s="59" t="s">
        <v>897</v>
      </c>
      <c r="R191" s="58">
        <v>44397</v>
      </c>
      <c r="S191" s="58">
        <v>44397</v>
      </c>
      <c r="T191" s="61" t="s">
        <v>1062</v>
      </c>
    </row>
    <row r="192" spans="1:20" ht="135" x14ac:dyDescent="0.25">
      <c r="A192" s="57">
        <v>2021</v>
      </c>
      <c r="B192" s="58">
        <v>44287</v>
      </c>
      <c r="C192" s="58">
        <v>44377</v>
      </c>
      <c r="D192" s="100" t="s">
        <v>211</v>
      </c>
      <c r="E192" s="100" t="s">
        <v>424</v>
      </c>
      <c r="F192" s="62" t="s">
        <v>476</v>
      </c>
      <c r="G192" s="100" t="s">
        <v>597</v>
      </c>
      <c r="H192" s="100" t="s">
        <v>1069</v>
      </c>
      <c r="I192" s="68" t="s">
        <v>884</v>
      </c>
      <c r="J192" s="60" t="s">
        <v>495</v>
      </c>
      <c r="K192" s="239">
        <v>2020</v>
      </c>
      <c r="L192" s="239">
        <v>1500</v>
      </c>
      <c r="M192" s="240">
        <v>0</v>
      </c>
      <c r="N192" s="239">
        <v>129</v>
      </c>
      <c r="O192" s="69" t="s">
        <v>54</v>
      </c>
      <c r="P192" s="51" t="s">
        <v>1061</v>
      </c>
      <c r="Q192" s="59" t="s">
        <v>897</v>
      </c>
      <c r="R192" s="58">
        <v>44397</v>
      </c>
      <c r="S192" s="58">
        <v>44397</v>
      </c>
      <c r="T192" s="61" t="s">
        <v>1062</v>
      </c>
    </row>
    <row r="193" spans="1:20" ht="135" x14ac:dyDescent="0.25">
      <c r="A193" s="57">
        <v>2021</v>
      </c>
      <c r="B193" s="58">
        <v>44287</v>
      </c>
      <c r="C193" s="58">
        <v>44377</v>
      </c>
      <c r="D193" s="15" t="s">
        <v>212</v>
      </c>
      <c r="E193" s="100" t="s">
        <v>425</v>
      </c>
      <c r="F193" s="62" t="s">
        <v>476</v>
      </c>
      <c r="G193" s="100" t="s">
        <v>598</v>
      </c>
      <c r="H193" s="100" t="s">
        <v>1070</v>
      </c>
      <c r="I193" s="68" t="s">
        <v>884</v>
      </c>
      <c r="J193" s="60" t="s">
        <v>495</v>
      </c>
      <c r="K193" s="239">
        <v>2020</v>
      </c>
      <c r="L193" s="239">
        <v>1800</v>
      </c>
      <c r="M193" s="240">
        <v>0</v>
      </c>
      <c r="N193" s="239">
        <v>569</v>
      </c>
      <c r="O193" s="69" t="s">
        <v>54</v>
      </c>
      <c r="P193" s="51" t="s">
        <v>1061</v>
      </c>
      <c r="Q193" s="59" t="s">
        <v>897</v>
      </c>
      <c r="R193" s="58">
        <v>44397</v>
      </c>
      <c r="S193" s="58">
        <v>44397</v>
      </c>
      <c r="T193" s="61" t="s">
        <v>1062</v>
      </c>
    </row>
    <row r="194" spans="1:20" ht="150" x14ac:dyDescent="0.25">
      <c r="A194" s="57">
        <v>2021</v>
      </c>
      <c r="B194" s="58">
        <v>44287</v>
      </c>
      <c r="C194" s="58">
        <v>44377</v>
      </c>
      <c r="D194" s="15" t="s">
        <v>213</v>
      </c>
      <c r="E194" s="100" t="s">
        <v>426</v>
      </c>
      <c r="F194" s="62" t="s">
        <v>476</v>
      </c>
      <c r="G194" s="100" t="s">
        <v>599</v>
      </c>
      <c r="H194" s="100" t="s">
        <v>1071</v>
      </c>
      <c r="I194" s="68" t="s">
        <v>884</v>
      </c>
      <c r="J194" s="60" t="s">
        <v>495</v>
      </c>
      <c r="K194" s="239">
        <v>2020</v>
      </c>
      <c r="L194" s="239">
        <v>1800</v>
      </c>
      <c r="M194" s="240">
        <v>0</v>
      </c>
      <c r="N194" s="239">
        <v>569</v>
      </c>
      <c r="O194" s="69" t="s">
        <v>54</v>
      </c>
      <c r="P194" s="51" t="s">
        <v>1061</v>
      </c>
      <c r="Q194" s="59" t="s">
        <v>897</v>
      </c>
      <c r="R194" s="58">
        <v>44397</v>
      </c>
      <c r="S194" s="58">
        <v>44397</v>
      </c>
      <c r="T194" s="61" t="s">
        <v>1062</v>
      </c>
    </row>
    <row r="195" spans="1:20" ht="165" x14ac:dyDescent="0.25">
      <c r="A195" s="57">
        <v>2021</v>
      </c>
      <c r="B195" s="58">
        <v>44287</v>
      </c>
      <c r="C195" s="58">
        <v>44377</v>
      </c>
      <c r="D195" s="15" t="s">
        <v>214</v>
      </c>
      <c r="E195" s="100" t="s">
        <v>1195</v>
      </c>
      <c r="F195" s="62" t="s">
        <v>476</v>
      </c>
      <c r="G195" s="100" t="s">
        <v>600</v>
      </c>
      <c r="H195" s="100" t="s">
        <v>1072</v>
      </c>
      <c r="I195" s="68" t="s">
        <v>884</v>
      </c>
      <c r="J195" s="60" t="s">
        <v>495</v>
      </c>
      <c r="K195" s="239">
        <v>2020</v>
      </c>
      <c r="L195" s="239">
        <v>1800</v>
      </c>
      <c r="M195" s="240">
        <v>0</v>
      </c>
      <c r="N195" s="239">
        <v>569</v>
      </c>
      <c r="O195" s="69" t="s">
        <v>54</v>
      </c>
      <c r="P195" s="51" t="s">
        <v>1061</v>
      </c>
      <c r="Q195" s="59" t="s">
        <v>897</v>
      </c>
      <c r="R195" s="58">
        <v>44397</v>
      </c>
      <c r="S195" s="58">
        <v>44397</v>
      </c>
      <c r="T195" s="61" t="s">
        <v>1062</v>
      </c>
    </row>
    <row r="196" spans="1:20" ht="165" x14ac:dyDescent="0.25">
      <c r="A196" s="57">
        <v>2021</v>
      </c>
      <c r="B196" s="58">
        <v>44287</v>
      </c>
      <c r="C196" s="58">
        <v>44377</v>
      </c>
      <c r="D196" s="15" t="s">
        <v>215</v>
      </c>
      <c r="E196" s="100" t="s">
        <v>427</v>
      </c>
      <c r="F196" s="62" t="s">
        <v>476</v>
      </c>
      <c r="G196" s="100" t="s">
        <v>601</v>
      </c>
      <c r="H196" s="100" t="s">
        <v>1073</v>
      </c>
      <c r="I196" s="68" t="s">
        <v>884</v>
      </c>
      <c r="J196" s="60" t="s">
        <v>495</v>
      </c>
      <c r="K196" s="239">
        <v>2020</v>
      </c>
      <c r="L196" s="239">
        <v>1800</v>
      </c>
      <c r="M196" s="240">
        <v>0</v>
      </c>
      <c r="N196" s="239">
        <v>691</v>
      </c>
      <c r="O196" s="69" t="s">
        <v>54</v>
      </c>
      <c r="P196" s="51" t="s">
        <v>1061</v>
      </c>
      <c r="Q196" s="59" t="s">
        <v>897</v>
      </c>
      <c r="R196" s="58">
        <v>44397</v>
      </c>
      <c r="S196" s="58">
        <v>44397</v>
      </c>
      <c r="T196" s="61" t="s">
        <v>1062</v>
      </c>
    </row>
    <row r="197" spans="1:20" ht="150" x14ac:dyDescent="0.25">
      <c r="A197" s="57">
        <v>2021</v>
      </c>
      <c r="B197" s="58">
        <v>44287</v>
      </c>
      <c r="C197" s="58">
        <v>44377</v>
      </c>
      <c r="D197" s="15" t="s">
        <v>216</v>
      </c>
      <c r="E197" s="100" t="s">
        <v>428</v>
      </c>
      <c r="F197" s="62" t="s">
        <v>476</v>
      </c>
      <c r="G197" s="100" t="s">
        <v>602</v>
      </c>
      <c r="H197" s="100" t="s">
        <v>1074</v>
      </c>
      <c r="I197" s="68" t="s">
        <v>884</v>
      </c>
      <c r="J197" s="60" t="s">
        <v>495</v>
      </c>
      <c r="K197" s="239">
        <v>2020</v>
      </c>
      <c r="L197" s="239">
        <v>1800</v>
      </c>
      <c r="M197" s="240">
        <v>0</v>
      </c>
      <c r="N197" s="239">
        <v>691</v>
      </c>
      <c r="O197" s="69" t="s">
        <v>54</v>
      </c>
      <c r="P197" s="51" t="s">
        <v>1061</v>
      </c>
      <c r="Q197" s="59" t="s">
        <v>897</v>
      </c>
      <c r="R197" s="58">
        <v>44397</v>
      </c>
      <c r="S197" s="58">
        <v>44397</v>
      </c>
      <c r="T197" s="61" t="s">
        <v>1062</v>
      </c>
    </row>
    <row r="198" spans="1:20" ht="165" x14ac:dyDescent="0.25">
      <c r="A198" s="57">
        <v>2021</v>
      </c>
      <c r="B198" s="58">
        <v>44287</v>
      </c>
      <c r="C198" s="58">
        <v>44377</v>
      </c>
      <c r="D198" s="15" t="s">
        <v>217</v>
      </c>
      <c r="E198" s="100" t="s">
        <v>429</v>
      </c>
      <c r="F198" s="62" t="s">
        <v>476</v>
      </c>
      <c r="G198" s="100" t="s">
        <v>603</v>
      </c>
      <c r="H198" s="100" t="s">
        <v>1075</v>
      </c>
      <c r="I198" s="68" t="s">
        <v>884</v>
      </c>
      <c r="J198" s="60" t="s">
        <v>495</v>
      </c>
      <c r="K198" s="239">
        <v>2020</v>
      </c>
      <c r="L198" s="239">
        <v>1800</v>
      </c>
      <c r="M198" s="240">
        <v>0</v>
      </c>
      <c r="N198" s="239">
        <v>691</v>
      </c>
      <c r="O198" s="69" t="s">
        <v>54</v>
      </c>
      <c r="P198" s="51" t="s">
        <v>1061</v>
      </c>
      <c r="Q198" s="59" t="s">
        <v>897</v>
      </c>
      <c r="R198" s="58">
        <v>44397</v>
      </c>
      <c r="S198" s="58">
        <v>44397</v>
      </c>
      <c r="T198" s="61" t="s">
        <v>1062</v>
      </c>
    </row>
    <row r="199" spans="1:20" ht="135" x14ac:dyDescent="0.25">
      <c r="A199" s="57">
        <v>2021</v>
      </c>
      <c r="B199" s="58">
        <v>44287</v>
      </c>
      <c r="C199" s="58">
        <v>44377</v>
      </c>
      <c r="D199" s="100" t="s">
        <v>218</v>
      </c>
      <c r="E199" s="100" t="s">
        <v>1196</v>
      </c>
      <c r="F199" s="62" t="s">
        <v>476</v>
      </c>
      <c r="G199" s="100" t="s">
        <v>604</v>
      </c>
      <c r="H199" s="100" t="s">
        <v>1076</v>
      </c>
      <c r="I199" s="68" t="s">
        <v>884</v>
      </c>
      <c r="J199" s="60" t="s">
        <v>495</v>
      </c>
      <c r="K199" s="239">
        <v>2020</v>
      </c>
      <c r="L199" s="260">
        <v>18405640</v>
      </c>
      <c r="M199" s="240">
        <v>0</v>
      </c>
      <c r="N199" s="70">
        <v>5356368.8899999997</v>
      </c>
      <c r="O199" s="69" t="s">
        <v>54</v>
      </c>
      <c r="P199" s="51" t="s">
        <v>1061</v>
      </c>
      <c r="Q199" s="59" t="s">
        <v>897</v>
      </c>
      <c r="R199" s="58">
        <v>44397</v>
      </c>
      <c r="S199" s="58">
        <v>44397</v>
      </c>
      <c r="T199" s="61" t="s">
        <v>1062</v>
      </c>
    </row>
    <row r="200" spans="1:20" ht="135" x14ac:dyDescent="0.25">
      <c r="A200" s="57">
        <v>2021</v>
      </c>
      <c r="B200" s="58">
        <v>44287</v>
      </c>
      <c r="C200" s="58">
        <v>44377</v>
      </c>
      <c r="D200" s="100" t="s">
        <v>219</v>
      </c>
      <c r="E200" s="100" t="s">
        <v>430</v>
      </c>
      <c r="F200" s="62" t="s">
        <v>476</v>
      </c>
      <c r="G200" s="100" t="s">
        <v>605</v>
      </c>
      <c r="H200" s="100" t="s">
        <v>1077</v>
      </c>
      <c r="I200" s="68" t="s">
        <v>884</v>
      </c>
      <c r="J200" s="60" t="s">
        <v>495</v>
      </c>
      <c r="K200" s="239">
        <v>2020</v>
      </c>
      <c r="L200" s="260">
        <v>39597487</v>
      </c>
      <c r="M200" s="240">
        <v>0</v>
      </c>
      <c r="N200" s="70">
        <v>8527502.2100000009</v>
      </c>
      <c r="O200" s="49" t="s">
        <v>54</v>
      </c>
      <c r="P200" s="51" t="s">
        <v>1061</v>
      </c>
      <c r="Q200" s="59" t="s">
        <v>897</v>
      </c>
      <c r="R200" s="58">
        <v>44397</v>
      </c>
      <c r="S200" s="58">
        <v>44397</v>
      </c>
      <c r="T200" s="61" t="s">
        <v>1062</v>
      </c>
    </row>
    <row r="201" spans="1:20" ht="120" x14ac:dyDescent="0.25">
      <c r="A201" s="57">
        <v>2021</v>
      </c>
      <c r="B201" s="58">
        <v>44287</v>
      </c>
      <c r="C201" s="58">
        <v>44377</v>
      </c>
      <c r="D201" s="100" t="s">
        <v>220</v>
      </c>
      <c r="E201" s="137" t="s">
        <v>1197</v>
      </c>
      <c r="F201" s="62" t="s">
        <v>476</v>
      </c>
      <c r="G201" s="137" t="s">
        <v>606</v>
      </c>
      <c r="H201" s="170" t="s">
        <v>1358</v>
      </c>
      <c r="I201" s="68" t="s">
        <v>884</v>
      </c>
      <c r="J201" s="60" t="s">
        <v>495</v>
      </c>
      <c r="K201" s="261">
        <v>2020</v>
      </c>
      <c r="L201" s="262">
        <v>1</v>
      </c>
      <c r="M201" s="240">
        <v>0</v>
      </c>
      <c r="N201" s="259">
        <v>0</v>
      </c>
      <c r="O201" s="49" t="s">
        <v>54</v>
      </c>
      <c r="P201" s="51" t="s">
        <v>1061</v>
      </c>
      <c r="Q201" s="59" t="s">
        <v>897</v>
      </c>
      <c r="R201" s="58">
        <v>44397</v>
      </c>
      <c r="S201" s="58">
        <v>44397</v>
      </c>
      <c r="T201" s="61" t="s">
        <v>1062</v>
      </c>
    </row>
    <row r="202" spans="1:20" ht="114" x14ac:dyDescent="0.25">
      <c r="A202" s="57">
        <v>2021</v>
      </c>
      <c r="B202" s="58">
        <v>44287</v>
      </c>
      <c r="C202" s="58">
        <v>44377</v>
      </c>
      <c r="D202" s="16" t="s">
        <v>221</v>
      </c>
      <c r="E202" s="22" t="s">
        <v>431</v>
      </c>
      <c r="F202" s="62" t="s">
        <v>476</v>
      </c>
      <c r="G202" s="137" t="s">
        <v>607</v>
      </c>
      <c r="H202" s="23" t="s">
        <v>1078</v>
      </c>
      <c r="I202" s="68" t="s">
        <v>884</v>
      </c>
      <c r="J202" s="60" t="s">
        <v>495</v>
      </c>
      <c r="K202" s="239">
        <v>2020</v>
      </c>
      <c r="L202" s="239">
        <v>1500</v>
      </c>
      <c r="M202" s="240">
        <v>0</v>
      </c>
      <c r="N202" s="239">
        <v>573</v>
      </c>
      <c r="O202" s="68" t="s">
        <v>54</v>
      </c>
      <c r="P202" s="51" t="s">
        <v>1061</v>
      </c>
      <c r="Q202" s="59" t="s">
        <v>897</v>
      </c>
      <c r="R202" s="58">
        <v>44397</v>
      </c>
      <c r="S202" s="58">
        <v>44397</v>
      </c>
      <c r="T202" s="61" t="s">
        <v>1062</v>
      </c>
    </row>
    <row r="203" spans="1:20" ht="120" x14ac:dyDescent="0.25">
      <c r="A203" s="57">
        <v>2021</v>
      </c>
      <c r="B203" s="58">
        <v>44287</v>
      </c>
      <c r="C203" s="58">
        <v>44377</v>
      </c>
      <c r="D203" s="16" t="s">
        <v>222</v>
      </c>
      <c r="E203" s="22" t="s">
        <v>432</v>
      </c>
      <c r="F203" s="62" t="s">
        <v>476</v>
      </c>
      <c r="G203" s="137" t="s">
        <v>608</v>
      </c>
      <c r="H203" s="23" t="s">
        <v>1079</v>
      </c>
      <c r="I203" s="68" t="s">
        <v>884</v>
      </c>
      <c r="J203" s="60" t="s">
        <v>495</v>
      </c>
      <c r="K203" s="239">
        <v>2020</v>
      </c>
      <c r="L203" s="239">
        <v>680</v>
      </c>
      <c r="M203" s="240">
        <v>0</v>
      </c>
      <c r="N203" s="239">
        <v>35</v>
      </c>
      <c r="O203" s="68" t="s">
        <v>54</v>
      </c>
      <c r="P203" s="51" t="s">
        <v>1061</v>
      </c>
      <c r="Q203" s="59" t="s">
        <v>897</v>
      </c>
      <c r="R203" s="58">
        <v>44397</v>
      </c>
      <c r="S203" s="58">
        <v>44397</v>
      </c>
      <c r="T203" s="61" t="s">
        <v>1062</v>
      </c>
    </row>
    <row r="204" spans="1:20" ht="105" x14ac:dyDescent="0.25">
      <c r="A204" s="57">
        <v>2021</v>
      </c>
      <c r="B204" s="58">
        <v>44287</v>
      </c>
      <c r="C204" s="58">
        <v>44377</v>
      </c>
      <c r="D204" s="16" t="s">
        <v>223</v>
      </c>
      <c r="E204" s="22" t="s">
        <v>433</v>
      </c>
      <c r="F204" s="62" t="s">
        <v>476</v>
      </c>
      <c r="G204" s="22" t="s">
        <v>609</v>
      </c>
      <c r="H204" s="170" t="s">
        <v>1359</v>
      </c>
      <c r="I204" s="68" t="s">
        <v>884</v>
      </c>
      <c r="J204" s="60" t="s">
        <v>495</v>
      </c>
      <c r="K204" s="239">
        <v>2020</v>
      </c>
      <c r="L204" s="239">
        <v>1</v>
      </c>
      <c r="M204" s="240">
        <v>0</v>
      </c>
      <c r="N204" s="239">
        <v>0</v>
      </c>
      <c r="O204" s="49" t="s">
        <v>54</v>
      </c>
      <c r="P204" s="51" t="s">
        <v>1061</v>
      </c>
      <c r="Q204" s="59" t="s">
        <v>897</v>
      </c>
      <c r="R204" s="58">
        <v>44397</v>
      </c>
      <c r="S204" s="58">
        <v>44397</v>
      </c>
      <c r="T204" s="61" t="s">
        <v>1062</v>
      </c>
    </row>
    <row r="205" spans="1:20" ht="120" x14ac:dyDescent="0.25">
      <c r="A205" s="57">
        <v>2021</v>
      </c>
      <c r="B205" s="58">
        <v>44287</v>
      </c>
      <c r="C205" s="58">
        <v>44377</v>
      </c>
      <c r="D205" s="16" t="s">
        <v>224</v>
      </c>
      <c r="E205" s="22" t="s">
        <v>434</v>
      </c>
      <c r="F205" s="62" t="s">
        <v>476</v>
      </c>
      <c r="G205" s="22" t="s">
        <v>610</v>
      </c>
      <c r="H205" s="170" t="s">
        <v>1360</v>
      </c>
      <c r="I205" s="68" t="s">
        <v>884</v>
      </c>
      <c r="J205" s="60" t="s">
        <v>495</v>
      </c>
      <c r="K205" s="239">
        <v>2020</v>
      </c>
      <c r="L205" s="239">
        <v>1</v>
      </c>
      <c r="M205" s="240">
        <v>0</v>
      </c>
      <c r="N205" s="239">
        <v>0</v>
      </c>
      <c r="O205" s="49" t="s">
        <v>54</v>
      </c>
      <c r="P205" s="51" t="s">
        <v>1061</v>
      </c>
      <c r="Q205" s="59" t="s">
        <v>897</v>
      </c>
      <c r="R205" s="58">
        <v>44397</v>
      </c>
      <c r="S205" s="58">
        <v>44397</v>
      </c>
      <c r="T205" s="61" t="s">
        <v>1062</v>
      </c>
    </row>
    <row r="206" spans="1:20" ht="120" x14ac:dyDescent="0.25">
      <c r="A206" s="57">
        <v>2021</v>
      </c>
      <c r="B206" s="58">
        <v>44287</v>
      </c>
      <c r="C206" s="58">
        <v>44377</v>
      </c>
      <c r="D206" s="16" t="s">
        <v>225</v>
      </c>
      <c r="E206" s="100" t="s">
        <v>435</v>
      </c>
      <c r="F206" s="62" t="s">
        <v>476</v>
      </c>
      <c r="G206" s="100" t="s">
        <v>611</v>
      </c>
      <c r="H206" s="23" t="s">
        <v>1080</v>
      </c>
      <c r="I206" s="68" t="s">
        <v>884</v>
      </c>
      <c r="J206" s="60" t="s">
        <v>495</v>
      </c>
      <c r="K206" s="239">
        <v>2020</v>
      </c>
      <c r="L206" s="239">
        <v>8200</v>
      </c>
      <c r="M206" s="240">
        <v>0</v>
      </c>
      <c r="N206" s="239">
        <v>2204</v>
      </c>
      <c r="O206" s="68" t="s">
        <v>54</v>
      </c>
      <c r="P206" s="51" t="s">
        <v>1061</v>
      </c>
      <c r="Q206" s="59" t="s">
        <v>897</v>
      </c>
      <c r="R206" s="58">
        <v>44397</v>
      </c>
      <c r="S206" s="58">
        <v>44397</v>
      </c>
      <c r="T206" s="61" t="s">
        <v>1062</v>
      </c>
    </row>
    <row r="207" spans="1:20" ht="105" x14ac:dyDescent="0.25">
      <c r="A207" s="57">
        <v>2021</v>
      </c>
      <c r="B207" s="58">
        <v>44287</v>
      </c>
      <c r="C207" s="58">
        <v>44377</v>
      </c>
      <c r="D207" s="16" t="s">
        <v>226</v>
      </c>
      <c r="E207" s="23" t="s">
        <v>436</v>
      </c>
      <c r="F207" s="62" t="s">
        <v>476</v>
      </c>
      <c r="G207" s="137" t="s">
        <v>612</v>
      </c>
      <c r="H207" s="23" t="s">
        <v>1081</v>
      </c>
      <c r="I207" s="68" t="s">
        <v>884</v>
      </c>
      <c r="J207" s="60" t="s">
        <v>495</v>
      </c>
      <c r="K207" s="239">
        <v>2020</v>
      </c>
      <c r="L207" s="239">
        <v>12</v>
      </c>
      <c r="M207" s="240">
        <v>0</v>
      </c>
      <c r="N207" s="239">
        <v>3</v>
      </c>
      <c r="O207" s="68" t="s">
        <v>54</v>
      </c>
      <c r="P207" s="51" t="s">
        <v>1061</v>
      </c>
      <c r="Q207" s="59" t="s">
        <v>897</v>
      </c>
      <c r="R207" s="58">
        <v>44397</v>
      </c>
      <c r="S207" s="58">
        <v>44397</v>
      </c>
      <c r="T207" s="61" t="s">
        <v>1062</v>
      </c>
    </row>
    <row r="208" spans="1:20" ht="135" x14ac:dyDescent="0.25">
      <c r="A208" s="57">
        <v>2021</v>
      </c>
      <c r="B208" s="58">
        <v>44287</v>
      </c>
      <c r="C208" s="58">
        <v>44377</v>
      </c>
      <c r="D208" s="100" t="s">
        <v>227</v>
      </c>
      <c r="E208" s="22" t="s">
        <v>437</v>
      </c>
      <c r="F208" s="62" t="s">
        <v>476</v>
      </c>
      <c r="G208" s="22" t="s">
        <v>613</v>
      </c>
      <c r="H208" s="170" t="s">
        <v>1361</v>
      </c>
      <c r="I208" s="68" t="s">
        <v>884</v>
      </c>
      <c r="J208" s="60" t="s">
        <v>495</v>
      </c>
      <c r="K208" s="239">
        <v>2020</v>
      </c>
      <c r="L208" s="262">
        <v>4</v>
      </c>
      <c r="M208" s="240">
        <v>0</v>
      </c>
      <c r="N208" s="239">
        <v>1</v>
      </c>
      <c r="O208" s="68" t="s">
        <v>54</v>
      </c>
      <c r="P208" s="51" t="s">
        <v>1061</v>
      </c>
      <c r="Q208" s="59" t="s">
        <v>897</v>
      </c>
      <c r="R208" s="58">
        <v>44397</v>
      </c>
      <c r="S208" s="58">
        <v>44397</v>
      </c>
      <c r="T208" s="61" t="s">
        <v>1062</v>
      </c>
    </row>
    <row r="209" spans="1:20" ht="150" x14ac:dyDescent="0.25">
      <c r="A209" s="57">
        <v>2021</v>
      </c>
      <c r="B209" s="58">
        <v>44287</v>
      </c>
      <c r="C209" s="58">
        <v>44377</v>
      </c>
      <c r="D209" s="16" t="s">
        <v>228</v>
      </c>
      <c r="E209" s="100" t="s">
        <v>438</v>
      </c>
      <c r="F209" s="62" t="s">
        <v>476</v>
      </c>
      <c r="G209" s="100" t="s">
        <v>614</v>
      </c>
      <c r="H209" s="100" t="s">
        <v>1082</v>
      </c>
      <c r="I209" s="68" t="s">
        <v>884</v>
      </c>
      <c r="J209" s="60" t="s">
        <v>495</v>
      </c>
      <c r="K209" s="239">
        <v>2020</v>
      </c>
      <c r="L209" s="239">
        <v>216</v>
      </c>
      <c r="M209" s="240">
        <v>0</v>
      </c>
      <c r="N209" s="239">
        <v>54</v>
      </c>
      <c r="O209" s="68" t="s">
        <v>54</v>
      </c>
      <c r="P209" s="51" t="s">
        <v>1061</v>
      </c>
      <c r="Q209" s="59" t="s">
        <v>897</v>
      </c>
      <c r="R209" s="58">
        <v>44397</v>
      </c>
      <c r="S209" s="58">
        <v>44397</v>
      </c>
      <c r="T209" s="61" t="s">
        <v>1062</v>
      </c>
    </row>
    <row r="210" spans="1:20" ht="135" x14ac:dyDescent="0.25">
      <c r="A210" s="57">
        <v>2021</v>
      </c>
      <c r="B210" s="58">
        <v>44287</v>
      </c>
      <c r="C210" s="58">
        <v>44377</v>
      </c>
      <c r="D210" s="16" t="s">
        <v>229</v>
      </c>
      <c r="E210" s="100" t="s">
        <v>439</v>
      </c>
      <c r="F210" s="62" t="s">
        <v>476</v>
      </c>
      <c r="G210" s="100" t="s">
        <v>615</v>
      </c>
      <c r="H210" s="100" t="s">
        <v>1083</v>
      </c>
      <c r="I210" s="68" t="s">
        <v>884</v>
      </c>
      <c r="J210" s="60" t="s">
        <v>495</v>
      </c>
      <c r="K210" s="239">
        <v>2020</v>
      </c>
      <c r="L210" s="239">
        <v>72</v>
      </c>
      <c r="M210" s="240">
        <v>0</v>
      </c>
      <c r="N210" s="239">
        <v>18</v>
      </c>
      <c r="O210" s="68" t="s">
        <v>54</v>
      </c>
      <c r="P210" s="51" t="s">
        <v>1061</v>
      </c>
      <c r="Q210" s="59" t="s">
        <v>897</v>
      </c>
      <c r="R210" s="58">
        <v>44397</v>
      </c>
      <c r="S210" s="58">
        <v>44397</v>
      </c>
      <c r="T210" s="61" t="s">
        <v>1062</v>
      </c>
    </row>
    <row r="211" spans="1:20" ht="180" x14ac:dyDescent="0.25">
      <c r="A211" s="57">
        <v>2021</v>
      </c>
      <c r="B211" s="58">
        <v>44287</v>
      </c>
      <c r="C211" s="58">
        <v>44377</v>
      </c>
      <c r="D211" s="16" t="s">
        <v>230</v>
      </c>
      <c r="E211" s="100" t="s">
        <v>440</v>
      </c>
      <c r="F211" s="62" t="s">
        <v>476</v>
      </c>
      <c r="G211" s="100" t="s">
        <v>616</v>
      </c>
      <c r="H211" s="100" t="s">
        <v>1084</v>
      </c>
      <c r="I211" s="68" t="s">
        <v>884</v>
      </c>
      <c r="J211" s="60" t="s">
        <v>495</v>
      </c>
      <c r="K211" s="239">
        <v>2020</v>
      </c>
      <c r="L211" s="239">
        <v>48</v>
      </c>
      <c r="M211" s="240">
        <v>0</v>
      </c>
      <c r="N211" s="239">
        <v>12</v>
      </c>
      <c r="O211" s="68" t="s">
        <v>54</v>
      </c>
      <c r="P211" s="51" t="s">
        <v>1061</v>
      </c>
      <c r="Q211" s="59" t="s">
        <v>897</v>
      </c>
      <c r="R211" s="58">
        <v>44397</v>
      </c>
      <c r="S211" s="58">
        <v>44397</v>
      </c>
      <c r="T211" s="61" t="s">
        <v>1062</v>
      </c>
    </row>
    <row r="212" spans="1:20" ht="135" x14ac:dyDescent="0.25">
      <c r="A212" s="57">
        <v>2021</v>
      </c>
      <c r="B212" s="58">
        <v>44287</v>
      </c>
      <c r="C212" s="58">
        <v>44377</v>
      </c>
      <c r="D212" s="16" t="s">
        <v>231</v>
      </c>
      <c r="E212" s="100" t="s">
        <v>441</v>
      </c>
      <c r="F212" s="62" t="s">
        <v>476</v>
      </c>
      <c r="G212" s="100" t="s">
        <v>617</v>
      </c>
      <c r="H212" s="100" t="s">
        <v>1085</v>
      </c>
      <c r="I212" s="68" t="s">
        <v>884</v>
      </c>
      <c r="J212" s="60" t="s">
        <v>495</v>
      </c>
      <c r="K212" s="239">
        <v>2020</v>
      </c>
      <c r="L212" s="239">
        <v>48</v>
      </c>
      <c r="M212" s="240">
        <v>0</v>
      </c>
      <c r="N212" s="239">
        <v>12</v>
      </c>
      <c r="O212" s="68" t="s">
        <v>54</v>
      </c>
      <c r="P212" s="51" t="s">
        <v>1061</v>
      </c>
      <c r="Q212" s="59" t="s">
        <v>897</v>
      </c>
      <c r="R212" s="58">
        <v>44397</v>
      </c>
      <c r="S212" s="58">
        <v>44397</v>
      </c>
      <c r="T212" s="61" t="s">
        <v>1062</v>
      </c>
    </row>
    <row r="213" spans="1:20" ht="142.5" x14ac:dyDescent="0.25">
      <c r="A213" s="57">
        <v>2021</v>
      </c>
      <c r="B213" s="58">
        <v>44287</v>
      </c>
      <c r="C213" s="58">
        <v>44377</v>
      </c>
      <c r="D213" s="16" t="s">
        <v>232</v>
      </c>
      <c r="E213" s="24" t="s">
        <v>442</v>
      </c>
      <c r="F213" s="62" t="s">
        <v>476</v>
      </c>
      <c r="G213" s="100" t="s">
        <v>618</v>
      </c>
      <c r="H213" s="100" t="s">
        <v>1086</v>
      </c>
      <c r="I213" s="68" t="s">
        <v>884</v>
      </c>
      <c r="J213" s="60" t="s">
        <v>495</v>
      </c>
      <c r="K213" s="239">
        <v>2020</v>
      </c>
      <c r="L213" s="239">
        <v>48</v>
      </c>
      <c r="M213" s="240">
        <v>0</v>
      </c>
      <c r="N213" s="239">
        <v>12</v>
      </c>
      <c r="O213" s="68" t="s">
        <v>54</v>
      </c>
      <c r="P213" s="51" t="s">
        <v>1061</v>
      </c>
      <c r="Q213" s="59" t="s">
        <v>897</v>
      </c>
      <c r="R213" s="58">
        <v>44397</v>
      </c>
      <c r="S213" s="58">
        <v>44397</v>
      </c>
      <c r="T213" s="61" t="s">
        <v>1062</v>
      </c>
    </row>
    <row r="214" spans="1:20" ht="165" x14ac:dyDescent="0.25">
      <c r="A214" s="57">
        <v>2021</v>
      </c>
      <c r="B214" s="58">
        <v>44287</v>
      </c>
      <c r="C214" s="58">
        <v>44377</v>
      </c>
      <c r="D214" s="16" t="s">
        <v>233</v>
      </c>
      <c r="E214" s="25" t="s">
        <v>443</v>
      </c>
      <c r="F214" s="62" t="s">
        <v>476</v>
      </c>
      <c r="G214" s="100" t="s">
        <v>619</v>
      </c>
      <c r="H214" s="100" t="s">
        <v>1087</v>
      </c>
      <c r="I214" s="68" t="s">
        <v>884</v>
      </c>
      <c r="J214" s="60" t="s">
        <v>495</v>
      </c>
      <c r="K214" s="239">
        <v>2020</v>
      </c>
      <c r="L214" s="239">
        <v>24</v>
      </c>
      <c r="M214" s="240">
        <v>0</v>
      </c>
      <c r="N214" s="239">
        <v>6</v>
      </c>
      <c r="O214" s="68" t="s">
        <v>54</v>
      </c>
      <c r="P214" s="51" t="s">
        <v>1061</v>
      </c>
      <c r="Q214" s="59" t="s">
        <v>897</v>
      </c>
      <c r="R214" s="58">
        <v>44397</v>
      </c>
      <c r="S214" s="58">
        <v>44397</v>
      </c>
      <c r="T214" s="61" t="s">
        <v>1062</v>
      </c>
    </row>
    <row r="215" spans="1:20" ht="135" x14ac:dyDescent="0.25">
      <c r="A215" s="57">
        <v>2021</v>
      </c>
      <c r="B215" s="58">
        <v>44287</v>
      </c>
      <c r="C215" s="58">
        <v>44377</v>
      </c>
      <c r="D215" s="16" t="s">
        <v>234</v>
      </c>
      <c r="E215" s="25" t="s">
        <v>444</v>
      </c>
      <c r="F215" s="62" t="s">
        <v>476</v>
      </c>
      <c r="G215" s="100" t="s">
        <v>620</v>
      </c>
      <c r="H215" s="100" t="s">
        <v>1088</v>
      </c>
      <c r="I215" s="68" t="s">
        <v>884</v>
      </c>
      <c r="J215" s="60" t="s">
        <v>495</v>
      </c>
      <c r="K215" s="239">
        <v>2020</v>
      </c>
      <c r="L215" s="239">
        <v>24</v>
      </c>
      <c r="M215" s="240">
        <v>0</v>
      </c>
      <c r="N215" s="239">
        <v>6</v>
      </c>
      <c r="O215" s="68" t="s">
        <v>54</v>
      </c>
      <c r="P215" s="51" t="s">
        <v>1061</v>
      </c>
      <c r="Q215" s="59" t="s">
        <v>897</v>
      </c>
      <c r="R215" s="58">
        <v>44397</v>
      </c>
      <c r="S215" s="58">
        <v>44397</v>
      </c>
      <c r="T215" s="61" t="s">
        <v>1062</v>
      </c>
    </row>
    <row r="216" spans="1:20" ht="120" x14ac:dyDescent="0.25">
      <c r="A216" s="57">
        <v>2021</v>
      </c>
      <c r="B216" s="58">
        <v>44287</v>
      </c>
      <c r="C216" s="58">
        <v>44377</v>
      </c>
      <c r="D216" s="12" t="s">
        <v>204</v>
      </c>
      <c r="E216" s="137" t="s">
        <v>445</v>
      </c>
      <c r="F216" s="62" t="s">
        <v>476</v>
      </c>
      <c r="G216" s="137" t="s">
        <v>621</v>
      </c>
      <c r="H216" s="170" t="s">
        <v>1362</v>
      </c>
      <c r="I216" s="68" t="s">
        <v>884</v>
      </c>
      <c r="J216" s="60" t="s">
        <v>495</v>
      </c>
      <c r="K216" s="239">
        <v>2020</v>
      </c>
      <c r="L216" s="239">
        <v>4</v>
      </c>
      <c r="M216" s="240">
        <v>0</v>
      </c>
      <c r="N216" s="239">
        <v>1</v>
      </c>
      <c r="O216" s="68" t="s">
        <v>54</v>
      </c>
      <c r="P216" s="51" t="s">
        <v>1061</v>
      </c>
      <c r="Q216" s="59" t="s">
        <v>897</v>
      </c>
      <c r="R216" s="58">
        <v>44397</v>
      </c>
      <c r="S216" s="58">
        <v>44397</v>
      </c>
      <c r="T216" s="61" t="s">
        <v>1062</v>
      </c>
    </row>
    <row r="217" spans="1:20" ht="150" x14ac:dyDescent="0.25">
      <c r="A217" s="57">
        <v>2021</v>
      </c>
      <c r="B217" s="58">
        <v>44287</v>
      </c>
      <c r="C217" s="58">
        <v>44377</v>
      </c>
      <c r="D217" s="100" t="s">
        <v>1096</v>
      </c>
      <c r="E217" s="100" t="s">
        <v>447</v>
      </c>
      <c r="F217" s="62" t="s">
        <v>476</v>
      </c>
      <c r="G217" s="137" t="s">
        <v>623</v>
      </c>
      <c r="H217" s="52" t="s">
        <v>1363</v>
      </c>
      <c r="I217" s="68" t="s">
        <v>884</v>
      </c>
      <c r="J217" s="60" t="s">
        <v>495</v>
      </c>
      <c r="K217" s="239">
        <v>2020</v>
      </c>
      <c r="L217" s="239">
        <f>36+28+30+28</f>
        <v>122</v>
      </c>
      <c r="M217" s="240">
        <v>0</v>
      </c>
      <c r="N217" s="239">
        <v>35</v>
      </c>
      <c r="O217" s="68" t="s">
        <v>54</v>
      </c>
      <c r="P217" s="51" t="s">
        <v>1061</v>
      </c>
      <c r="Q217" s="59" t="s">
        <v>897</v>
      </c>
      <c r="R217" s="58">
        <v>44397</v>
      </c>
      <c r="S217" s="58">
        <v>44397</v>
      </c>
      <c r="T217" s="61" t="s">
        <v>1062</v>
      </c>
    </row>
    <row r="218" spans="1:20" ht="180" x14ac:dyDescent="0.25">
      <c r="A218" s="57">
        <v>2021</v>
      </c>
      <c r="B218" s="58">
        <v>44287</v>
      </c>
      <c r="C218" s="58">
        <v>44377</v>
      </c>
      <c r="D218" s="100" t="s">
        <v>235</v>
      </c>
      <c r="E218" s="137" t="s">
        <v>448</v>
      </c>
      <c r="F218" s="62" t="s">
        <v>476</v>
      </c>
      <c r="G218" s="137" t="s">
        <v>624</v>
      </c>
      <c r="H218" s="170" t="s">
        <v>1364</v>
      </c>
      <c r="I218" s="68" t="s">
        <v>884</v>
      </c>
      <c r="J218" s="60" t="s">
        <v>495</v>
      </c>
      <c r="K218" s="239">
        <v>2020</v>
      </c>
      <c r="L218" s="239">
        <v>418</v>
      </c>
      <c r="M218" s="240">
        <v>0</v>
      </c>
      <c r="N218" s="239">
        <v>0</v>
      </c>
      <c r="O218" s="68" t="s">
        <v>54</v>
      </c>
      <c r="P218" s="51" t="s">
        <v>1061</v>
      </c>
      <c r="Q218" s="59" t="s">
        <v>897</v>
      </c>
      <c r="R218" s="58">
        <v>44397</v>
      </c>
      <c r="S218" s="58">
        <v>44397</v>
      </c>
      <c r="T218" s="61" t="s">
        <v>1062</v>
      </c>
    </row>
    <row r="219" spans="1:20" ht="105" x14ac:dyDescent="0.25">
      <c r="A219" s="57">
        <v>2021</v>
      </c>
      <c r="B219" s="58">
        <v>44287</v>
      </c>
      <c r="C219" s="58">
        <v>44377</v>
      </c>
      <c r="D219" s="101" t="s">
        <v>931</v>
      </c>
      <c r="E219" s="31" t="s">
        <v>446</v>
      </c>
      <c r="F219" s="62" t="s">
        <v>476</v>
      </c>
      <c r="G219" s="145" t="s">
        <v>622</v>
      </c>
      <c r="H219" s="145" t="s">
        <v>1365</v>
      </c>
      <c r="I219" s="69" t="s">
        <v>884</v>
      </c>
      <c r="J219" s="60" t="s">
        <v>495</v>
      </c>
      <c r="K219" s="239">
        <v>2020</v>
      </c>
      <c r="L219" s="239">
        <v>1000</v>
      </c>
      <c r="M219" s="240">
        <v>0</v>
      </c>
      <c r="N219" s="239">
        <v>0</v>
      </c>
      <c r="O219" s="68" t="s">
        <v>54</v>
      </c>
      <c r="P219" s="51" t="s">
        <v>1061</v>
      </c>
      <c r="Q219" s="59" t="s">
        <v>897</v>
      </c>
      <c r="R219" s="58">
        <v>44397</v>
      </c>
      <c r="S219" s="58">
        <v>44397</v>
      </c>
      <c r="T219" s="61" t="s">
        <v>1062</v>
      </c>
    </row>
    <row r="220" spans="1:20" ht="105" x14ac:dyDescent="0.25">
      <c r="A220" s="57">
        <v>2021</v>
      </c>
      <c r="B220" s="58">
        <v>44287</v>
      </c>
      <c r="C220" s="58">
        <v>44377</v>
      </c>
      <c r="D220" s="101" t="s">
        <v>932</v>
      </c>
      <c r="E220" s="31" t="s">
        <v>446</v>
      </c>
      <c r="F220" s="62" t="s">
        <v>476</v>
      </c>
      <c r="G220" s="145" t="s">
        <v>622</v>
      </c>
      <c r="H220" s="173" t="s">
        <v>1366</v>
      </c>
      <c r="I220" s="69" t="s">
        <v>884</v>
      </c>
      <c r="J220" s="60" t="s">
        <v>495</v>
      </c>
      <c r="K220" s="239">
        <v>2020</v>
      </c>
      <c r="L220" s="239">
        <v>1000</v>
      </c>
      <c r="M220" s="240">
        <v>0</v>
      </c>
      <c r="N220" s="239">
        <v>0</v>
      </c>
      <c r="O220" s="68" t="s">
        <v>54</v>
      </c>
      <c r="P220" s="51" t="s">
        <v>1061</v>
      </c>
      <c r="Q220" s="59" t="s">
        <v>897</v>
      </c>
      <c r="R220" s="58">
        <v>44397</v>
      </c>
      <c r="S220" s="58">
        <v>44397</v>
      </c>
      <c r="T220" s="61" t="s">
        <v>1062</v>
      </c>
    </row>
    <row r="221" spans="1:20" ht="156.75" x14ac:dyDescent="0.25">
      <c r="A221" s="57">
        <v>2021</v>
      </c>
      <c r="B221" s="58">
        <v>44287</v>
      </c>
      <c r="C221" s="58">
        <v>44377</v>
      </c>
      <c r="D221" s="101" t="s">
        <v>933</v>
      </c>
      <c r="E221" s="31" t="s">
        <v>1198</v>
      </c>
      <c r="F221" s="62" t="s">
        <v>476</v>
      </c>
      <c r="G221" s="145" t="s">
        <v>991</v>
      </c>
      <c r="H221" s="173" t="s">
        <v>1367</v>
      </c>
      <c r="I221" s="69" t="s">
        <v>884</v>
      </c>
      <c r="J221" s="60" t="s">
        <v>495</v>
      </c>
      <c r="K221" s="239" t="s">
        <v>1056</v>
      </c>
      <c r="L221" s="239">
        <v>1</v>
      </c>
      <c r="M221" s="240">
        <v>0</v>
      </c>
      <c r="N221" s="239">
        <v>0</v>
      </c>
      <c r="O221" s="69" t="s">
        <v>54</v>
      </c>
      <c r="P221" s="51" t="s">
        <v>1061</v>
      </c>
      <c r="Q221" s="59" t="s">
        <v>897</v>
      </c>
      <c r="R221" s="58">
        <v>44397</v>
      </c>
      <c r="S221" s="58">
        <v>44397</v>
      </c>
      <c r="T221" s="61" t="s">
        <v>1062</v>
      </c>
    </row>
    <row r="222" spans="1:20" ht="210" x14ac:dyDescent="0.25">
      <c r="A222" s="57">
        <v>2021</v>
      </c>
      <c r="B222" s="58">
        <v>44287</v>
      </c>
      <c r="C222" s="58">
        <v>44377</v>
      </c>
      <c r="D222" s="7" t="s">
        <v>236</v>
      </c>
      <c r="E222" s="91" t="s">
        <v>1199</v>
      </c>
      <c r="F222" s="42" t="s">
        <v>489</v>
      </c>
      <c r="G222" s="170" t="s">
        <v>625</v>
      </c>
      <c r="H222" s="23" t="s">
        <v>782</v>
      </c>
      <c r="I222" s="154" t="s">
        <v>881</v>
      </c>
      <c r="J222" s="60" t="s">
        <v>495</v>
      </c>
      <c r="K222" s="247">
        <v>2020</v>
      </c>
      <c r="L222" s="247">
        <v>5</v>
      </c>
      <c r="M222" s="240">
        <v>0</v>
      </c>
      <c r="N222" s="263">
        <v>4</v>
      </c>
      <c r="O222" s="237" t="s">
        <v>54</v>
      </c>
      <c r="P222" s="51" t="s">
        <v>1061</v>
      </c>
      <c r="Q222" s="59" t="s">
        <v>898</v>
      </c>
      <c r="R222" s="58">
        <v>44397</v>
      </c>
      <c r="S222" s="58">
        <v>44397</v>
      </c>
      <c r="T222" s="61" t="s">
        <v>1062</v>
      </c>
    </row>
    <row r="223" spans="1:20" ht="210" x14ac:dyDescent="0.25">
      <c r="A223" s="57">
        <v>2021</v>
      </c>
      <c r="B223" s="58">
        <v>44287</v>
      </c>
      <c r="C223" s="58">
        <v>44377</v>
      </c>
      <c r="D223" s="7" t="s">
        <v>237</v>
      </c>
      <c r="E223" s="91" t="s">
        <v>1199</v>
      </c>
      <c r="F223" s="42" t="s">
        <v>489</v>
      </c>
      <c r="G223" s="170" t="s">
        <v>625</v>
      </c>
      <c r="H223" s="23" t="s">
        <v>782</v>
      </c>
      <c r="I223" s="154" t="s">
        <v>881</v>
      </c>
      <c r="J223" s="60" t="s">
        <v>495</v>
      </c>
      <c r="K223" s="247">
        <v>2020</v>
      </c>
      <c r="L223" s="247">
        <v>3</v>
      </c>
      <c r="M223" s="240">
        <v>0</v>
      </c>
      <c r="N223" s="264">
        <v>0</v>
      </c>
      <c r="O223" s="237" t="s">
        <v>54</v>
      </c>
      <c r="P223" s="51" t="s">
        <v>1061</v>
      </c>
      <c r="Q223" s="59" t="s">
        <v>898</v>
      </c>
      <c r="R223" s="58">
        <v>44397</v>
      </c>
      <c r="S223" s="58">
        <v>44397</v>
      </c>
      <c r="T223" s="61" t="s">
        <v>1062</v>
      </c>
    </row>
    <row r="224" spans="1:20" ht="210" x14ac:dyDescent="0.25">
      <c r="A224" s="57">
        <v>2021</v>
      </c>
      <c r="B224" s="58">
        <v>44287</v>
      </c>
      <c r="C224" s="58">
        <v>44377</v>
      </c>
      <c r="D224" s="7" t="s">
        <v>238</v>
      </c>
      <c r="E224" s="91" t="s">
        <v>1199</v>
      </c>
      <c r="F224" s="42" t="s">
        <v>489</v>
      </c>
      <c r="G224" s="170" t="s">
        <v>625</v>
      </c>
      <c r="H224" s="23" t="s">
        <v>782</v>
      </c>
      <c r="I224" s="154" t="s">
        <v>881</v>
      </c>
      <c r="J224" s="60" t="s">
        <v>495</v>
      </c>
      <c r="K224" s="247">
        <v>2020</v>
      </c>
      <c r="L224" s="247">
        <v>30</v>
      </c>
      <c r="M224" s="240">
        <v>0</v>
      </c>
      <c r="N224" s="264">
        <v>0</v>
      </c>
      <c r="O224" s="237" t="s">
        <v>54</v>
      </c>
      <c r="P224" s="51" t="s">
        <v>1061</v>
      </c>
      <c r="Q224" s="59" t="s">
        <v>898</v>
      </c>
      <c r="R224" s="58">
        <v>44397</v>
      </c>
      <c r="S224" s="58">
        <v>44397</v>
      </c>
      <c r="T224" s="61" t="s">
        <v>1062</v>
      </c>
    </row>
    <row r="225" spans="1:20" ht="210" x14ac:dyDescent="0.25">
      <c r="A225" s="57">
        <v>2021</v>
      </c>
      <c r="B225" s="58">
        <v>44287</v>
      </c>
      <c r="C225" s="58">
        <v>44377</v>
      </c>
      <c r="D225" s="7" t="s">
        <v>239</v>
      </c>
      <c r="E225" s="91" t="s">
        <v>1199</v>
      </c>
      <c r="F225" s="42" t="s">
        <v>489</v>
      </c>
      <c r="G225" s="170" t="s">
        <v>625</v>
      </c>
      <c r="H225" s="21" t="s">
        <v>782</v>
      </c>
      <c r="I225" s="154" t="s">
        <v>881</v>
      </c>
      <c r="J225" s="60" t="s">
        <v>495</v>
      </c>
      <c r="K225" s="247">
        <v>2020</v>
      </c>
      <c r="L225" s="247">
        <v>2</v>
      </c>
      <c r="M225" s="240">
        <v>0</v>
      </c>
      <c r="N225" s="264">
        <v>0</v>
      </c>
      <c r="O225" s="237" t="s">
        <v>54</v>
      </c>
      <c r="P225" s="51" t="s">
        <v>1061</v>
      </c>
      <c r="Q225" s="59" t="s">
        <v>898</v>
      </c>
      <c r="R225" s="58">
        <v>44397</v>
      </c>
      <c r="S225" s="58">
        <v>44397</v>
      </c>
      <c r="T225" s="61" t="s">
        <v>1062</v>
      </c>
    </row>
    <row r="226" spans="1:20" ht="210" x14ac:dyDescent="0.25">
      <c r="A226" s="57">
        <v>2021</v>
      </c>
      <c r="B226" s="58">
        <v>44287</v>
      </c>
      <c r="C226" s="58">
        <v>44377</v>
      </c>
      <c r="D226" s="7" t="s">
        <v>240</v>
      </c>
      <c r="E226" s="91" t="s">
        <v>1199</v>
      </c>
      <c r="F226" s="42" t="s">
        <v>489</v>
      </c>
      <c r="G226" s="170" t="s">
        <v>625</v>
      </c>
      <c r="H226" s="21" t="s">
        <v>782</v>
      </c>
      <c r="I226" s="154" t="s">
        <v>881</v>
      </c>
      <c r="J226" s="60" t="s">
        <v>495</v>
      </c>
      <c r="K226" s="247">
        <v>2020</v>
      </c>
      <c r="L226" s="247">
        <v>2</v>
      </c>
      <c r="M226" s="240">
        <v>0</v>
      </c>
      <c r="N226" s="264">
        <v>0</v>
      </c>
      <c r="O226" s="237" t="s">
        <v>54</v>
      </c>
      <c r="P226" s="51" t="s">
        <v>1061</v>
      </c>
      <c r="Q226" s="59" t="s">
        <v>898</v>
      </c>
      <c r="R226" s="58">
        <v>44397</v>
      </c>
      <c r="S226" s="58">
        <v>44397</v>
      </c>
      <c r="T226" s="61" t="s">
        <v>1062</v>
      </c>
    </row>
    <row r="227" spans="1:20" ht="210" x14ac:dyDescent="0.25">
      <c r="A227" s="57">
        <v>2021</v>
      </c>
      <c r="B227" s="58">
        <v>44287</v>
      </c>
      <c r="C227" s="58">
        <v>44377</v>
      </c>
      <c r="D227" s="7" t="s">
        <v>241</v>
      </c>
      <c r="E227" s="92" t="s">
        <v>1199</v>
      </c>
      <c r="F227" s="42" t="s">
        <v>489</v>
      </c>
      <c r="G227" s="156" t="s">
        <v>625</v>
      </c>
      <c r="H227" s="21" t="s">
        <v>782</v>
      </c>
      <c r="I227" s="154" t="s">
        <v>881</v>
      </c>
      <c r="J227" s="60" t="s">
        <v>495</v>
      </c>
      <c r="K227" s="247">
        <v>2020</v>
      </c>
      <c r="L227" s="247">
        <v>4</v>
      </c>
      <c r="M227" s="240">
        <v>0</v>
      </c>
      <c r="N227" s="263">
        <v>10</v>
      </c>
      <c r="O227" s="237" t="s">
        <v>54</v>
      </c>
      <c r="P227" s="51" t="s">
        <v>1061</v>
      </c>
      <c r="Q227" s="59" t="s">
        <v>898</v>
      </c>
      <c r="R227" s="58">
        <v>44397</v>
      </c>
      <c r="S227" s="58">
        <v>44397</v>
      </c>
      <c r="T227" s="61" t="s">
        <v>1062</v>
      </c>
    </row>
    <row r="228" spans="1:20" ht="210" x14ac:dyDescent="0.25">
      <c r="A228" s="57">
        <v>2021</v>
      </c>
      <c r="B228" s="58">
        <v>44287</v>
      </c>
      <c r="C228" s="58">
        <v>44377</v>
      </c>
      <c r="D228" s="102" t="s">
        <v>242</v>
      </c>
      <c r="E228" s="138" t="s">
        <v>1199</v>
      </c>
      <c r="F228" s="42" t="s">
        <v>489</v>
      </c>
      <c r="G228" s="21" t="s">
        <v>625</v>
      </c>
      <c r="H228" s="23" t="s">
        <v>782</v>
      </c>
      <c r="I228" s="154" t="s">
        <v>881</v>
      </c>
      <c r="J228" s="60" t="s">
        <v>495</v>
      </c>
      <c r="K228" s="247">
        <v>2020</v>
      </c>
      <c r="L228" s="247">
        <v>8</v>
      </c>
      <c r="M228" s="240">
        <v>0</v>
      </c>
      <c r="N228" s="264">
        <v>10</v>
      </c>
      <c r="O228" s="237" t="s">
        <v>54</v>
      </c>
      <c r="P228" s="51" t="s">
        <v>1061</v>
      </c>
      <c r="Q228" s="59" t="s">
        <v>898</v>
      </c>
      <c r="R228" s="58">
        <v>44397</v>
      </c>
      <c r="S228" s="58">
        <v>44397</v>
      </c>
      <c r="T228" s="61" t="s">
        <v>1062</v>
      </c>
    </row>
    <row r="229" spans="1:20" ht="210" x14ac:dyDescent="0.25">
      <c r="A229" s="57">
        <v>2021</v>
      </c>
      <c r="B229" s="58">
        <v>44287</v>
      </c>
      <c r="C229" s="58">
        <v>44377</v>
      </c>
      <c r="D229" s="103" t="s">
        <v>243</v>
      </c>
      <c r="E229" s="138" t="s">
        <v>1199</v>
      </c>
      <c r="F229" s="42" t="s">
        <v>489</v>
      </c>
      <c r="G229" s="138" t="s">
        <v>625</v>
      </c>
      <c r="H229" s="23" t="s">
        <v>782</v>
      </c>
      <c r="I229" s="154" t="s">
        <v>881</v>
      </c>
      <c r="J229" s="60" t="s">
        <v>495</v>
      </c>
      <c r="K229" s="247">
        <v>2020</v>
      </c>
      <c r="L229" s="247">
        <v>1</v>
      </c>
      <c r="M229" s="240">
        <v>0</v>
      </c>
      <c r="N229" s="247">
        <v>1</v>
      </c>
      <c r="O229" s="237" t="s">
        <v>54</v>
      </c>
      <c r="P229" s="51" t="s">
        <v>1061</v>
      </c>
      <c r="Q229" s="59" t="s">
        <v>898</v>
      </c>
      <c r="R229" s="58">
        <v>44397</v>
      </c>
      <c r="S229" s="58">
        <v>44397</v>
      </c>
      <c r="T229" s="61" t="s">
        <v>1062</v>
      </c>
    </row>
    <row r="230" spans="1:20" ht="210" x14ac:dyDescent="0.25">
      <c r="A230" s="57">
        <v>2021</v>
      </c>
      <c r="B230" s="58">
        <v>44287</v>
      </c>
      <c r="C230" s="58">
        <v>44377</v>
      </c>
      <c r="D230" s="103" t="s">
        <v>244</v>
      </c>
      <c r="E230" s="138" t="s">
        <v>1199</v>
      </c>
      <c r="F230" s="42" t="s">
        <v>489</v>
      </c>
      <c r="G230" s="138" t="s">
        <v>625</v>
      </c>
      <c r="H230" s="23" t="s">
        <v>782</v>
      </c>
      <c r="I230" s="154" t="s">
        <v>881</v>
      </c>
      <c r="J230" s="60" t="s">
        <v>495</v>
      </c>
      <c r="K230" s="247">
        <v>2020</v>
      </c>
      <c r="L230" s="247">
        <v>1</v>
      </c>
      <c r="M230" s="240">
        <v>0</v>
      </c>
      <c r="N230" s="247">
        <v>1</v>
      </c>
      <c r="O230" s="237" t="s">
        <v>54</v>
      </c>
      <c r="P230" s="51" t="s">
        <v>1061</v>
      </c>
      <c r="Q230" s="59" t="s">
        <v>898</v>
      </c>
      <c r="R230" s="58">
        <v>44397</v>
      </c>
      <c r="S230" s="58">
        <v>44397</v>
      </c>
      <c r="T230" s="61" t="s">
        <v>1062</v>
      </c>
    </row>
    <row r="231" spans="1:20" ht="210" x14ac:dyDescent="0.25">
      <c r="A231" s="57">
        <v>2021</v>
      </c>
      <c r="B231" s="58">
        <v>44287</v>
      </c>
      <c r="C231" s="58">
        <v>44377</v>
      </c>
      <c r="D231" s="102" t="s">
        <v>245</v>
      </c>
      <c r="E231" s="138" t="s">
        <v>1199</v>
      </c>
      <c r="F231" s="42" t="s">
        <v>489</v>
      </c>
      <c r="G231" s="138" t="s">
        <v>625</v>
      </c>
      <c r="H231" s="23" t="s">
        <v>782</v>
      </c>
      <c r="I231" s="154" t="s">
        <v>881</v>
      </c>
      <c r="J231" s="60" t="s">
        <v>495</v>
      </c>
      <c r="K231" s="247">
        <v>2020</v>
      </c>
      <c r="L231" s="247">
        <v>1</v>
      </c>
      <c r="M231" s="240">
        <v>0</v>
      </c>
      <c r="N231" s="247">
        <v>1</v>
      </c>
      <c r="O231" s="237" t="s">
        <v>54</v>
      </c>
      <c r="P231" s="51" t="s">
        <v>1061</v>
      </c>
      <c r="Q231" s="59" t="s">
        <v>898</v>
      </c>
      <c r="R231" s="58">
        <v>44397</v>
      </c>
      <c r="S231" s="58">
        <v>44397</v>
      </c>
      <c r="T231" s="61" t="s">
        <v>1062</v>
      </c>
    </row>
    <row r="232" spans="1:20" ht="210" x14ac:dyDescent="0.25">
      <c r="A232" s="57">
        <v>2021</v>
      </c>
      <c r="B232" s="58">
        <v>44287</v>
      </c>
      <c r="C232" s="58">
        <v>44377</v>
      </c>
      <c r="D232" s="104" t="s">
        <v>246</v>
      </c>
      <c r="E232" s="138" t="s">
        <v>1199</v>
      </c>
      <c r="F232" s="42" t="s">
        <v>489</v>
      </c>
      <c r="G232" s="21" t="s">
        <v>625</v>
      </c>
      <c r="H232" s="23" t="s">
        <v>782</v>
      </c>
      <c r="I232" s="154" t="s">
        <v>881</v>
      </c>
      <c r="J232" s="60" t="s">
        <v>495</v>
      </c>
      <c r="K232" s="247">
        <v>2020</v>
      </c>
      <c r="L232" s="247">
        <v>3</v>
      </c>
      <c r="M232" s="240">
        <v>0</v>
      </c>
      <c r="N232" s="247">
        <v>4</v>
      </c>
      <c r="O232" s="237" t="s">
        <v>54</v>
      </c>
      <c r="P232" s="51" t="s">
        <v>1061</v>
      </c>
      <c r="Q232" s="59" t="s">
        <v>898</v>
      </c>
      <c r="R232" s="58">
        <v>44397</v>
      </c>
      <c r="S232" s="58">
        <v>44397</v>
      </c>
      <c r="T232" s="61" t="s">
        <v>1062</v>
      </c>
    </row>
    <row r="233" spans="1:20" ht="210" x14ac:dyDescent="0.25">
      <c r="A233" s="57">
        <v>2021</v>
      </c>
      <c r="B233" s="58">
        <v>44287</v>
      </c>
      <c r="C233" s="58">
        <v>44377</v>
      </c>
      <c r="D233" s="105" t="s">
        <v>247</v>
      </c>
      <c r="E233" s="138" t="s">
        <v>1199</v>
      </c>
      <c r="F233" s="42" t="s">
        <v>489</v>
      </c>
      <c r="G233" s="21" t="s">
        <v>625</v>
      </c>
      <c r="H233" s="23" t="s">
        <v>782</v>
      </c>
      <c r="I233" s="154" t="s">
        <v>881</v>
      </c>
      <c r="J233" s="60" t="s">
        <v>495</v>
      </c>
      <c r="K233" s="247">
        <v>2020</v>
      </c>
      <c r="L233" s="247">
        <v>2</v>
      </c>
      <c r="M233" s="240">
        <v>0</v>
      </c>
      <c r="N233" s="247">
        <v>0.5</v>
      </c>
      <c r="O233" s="237" t="s">
        <v>54</v>
      </c>
      <c r="P233" s="51" t="s">
        <v>1061</v>
      </c>
      <c r="Q233" s="59" t="s">
        <v>898</v>
      </c>
      <c r="R233" s="58">
        <v>44397</v>
      </c>
      <c r="S233" s="58">
        <v>44397</v>
      </c>
      <c r="T233" s="61" t="s">
        <v>1062</v>
      </c>
    </row>
    <row r="234" spans="1:20" ht="210" x14ac:dyDescent="0.25">
      <c r="A234" s="57">
        <v>2021</v>
      </c>
      <c r="B234" s="58">
        <v>44287</v>
      </c>
      <c r="C234" s="58">
        <v>44377</v>
      </c>
      <c r="D234" s="106" t="s">
        <v>248</v>
      </c>
      <c r="E234" s="138" t="s">
        <v>1199</v>
      </c>
      <c r="F234" s="42" t="s">
        <v>489</v>
      </c>
      <c r="G234" s="156" t="s">
        <v>625</v>
      </c>
      <c r="H234" s="23" t="s">
        <v>782</v>
      </c>
      <c r="I234" s="154" t="s">
        <v>881</v>
      </c>
      <c r="J234" s="60" t="s">
        <v>495</v>
      </c>
      <c r="K234" s="247">
        <v>2020</v>
      </c>
      <c r="L234" s="247">
        <v>1</v>
      </c>
      <c r="M234" s="240">
        <v>0</v>
      </c>
      <c r="N234" s="247">
        <v>0.5</v>
      </c>
      <c r="O234" s="237" t="s">
        <v>54</v>
      </c>
      <c r="P234" s="51" t="s">
        <v>1061</v>
      </c>
      <c r="Q234" s="59" t="s">
        <v>898</v>
      </c>
      <c r="R234" s="58">
        <v>44397</v>
      </c>
      <c r="S234" s="58">
        <v>44397</v>
      </c>
      <c r="T234" s="61" t="s">
        <v>1062</v>
      </c>
    </row>
    <row r="235" spans="1:20" ht="210" x14ac:dyDescent="0.25">
      <c r="A235" s="57">
        <v>2021</v>
      </c>
      <c r="B235" s="58">
        <v>44287</v>
      </c>
      <c r="C235" s="58">
        <v>44377</v>
      </c>
      <c r="D235" s="107" t="s">
        <v>249</v>
      </c>
      <c r="E235" s="138" t="s">
        <v>1199</v>
      </c>
      <c r="F235" s="42" t="s">
        <v>489</v>
      </c>
      <c r="G235" s="21" t="s">
        <v>625</v>
      </c>
      <c r="H235" s="21" t="s">
        <v>782</v>
      </c>
      <c r="I235" s="154" t="s">
        <v>881</v>
      </c>
      <c r="J235" s="60" t="s">
        <v>495</v>
      </c>
      <c r="K235" s="247">
        <v>2020</v>
      </c>
      <c r="L235" s="247">
        <v>1</v>
      </c>
      <c r="M235" s="240">
        <v>0</v>
      </c>
      <c r="N235" s="247">
        <v>0.5</v>
      </c>
      <c r="O235" s="237" t="s">
        <v>54</v>
      </c>
      <c r="P235" s="51" t="s">
        <v>1061</v>
      </c>
      <c r="Q235" s="59" t="s">
        <v>898</v>
      </c>
      <c r="R235" s="58">
        <v>44397</v>
      </c>
      <c r="S235" s="58">
        <v>44397</v>
      </c>
      <c r="T235" s="61" t="s">
        <v>1062</v>
      </c>
    </row>
    <row r="236" spans="1:20" ht="210" x14ac:dyDescent="0.25">
      <c r="A236" s="57">
        <v>2021</v>
      </c>
      <c r="B236" s="58">
        <v>44287</v>
      </c>
      <c r="C236" s="58">
        <v>44377</v>
      </c>
      <c r="D236" s="107" t="s">
        <v>250</v>
      </c>
      <c r="E236" s="138" t="s">
        <v>1199</v>
      </c>
      <c r="F236" s="42" t="s">
        <v>489</v>
      </c>
      <c r="G236" s="138" t="s">
        <v>625</v>
      </c>
      <c r="H236" s="23" t="s">
        <v>782</v>
      </c>
      <c r="I236" s="154" t="s">
        <v>881</v>
      </c>
      <c r="J236" s="60" t="s">
        <v>495</v>
      </c>
      <c r="K236" s="247">
        <v>2020</v>
      </c>
      <c r="L236" s="247">
        <v>3</v>
      </c>
      <c r="M236" s="240">
        <v>0</v>
      </c>
      <c r="N236" s="247">
        <v>0.25</v>
      </c>
      <c r="O236" s="237" t="s">
        <v>54</v>
      </c>
      <c r="P236" s="51" t="s">
        <v>1061</v>
      </c>
      <c r="Q236" s="59" t="s">
        <v>898</v>
      </c>
      <c r="R236" s="58">
        <v>44397</v>
      </c>
      <c r="S236" s="58">
        <v>44397</v>
      </c>
      <c r="T236" s="61" t="s">
        <v>1062</v>
      </c>
    </row>
    <row r="237" spans="1:20" ht="75" x14ac:dyDescent="0.25">
      <c r="A237" s="57">
        <v>2021</v>
      </c>
      <c r="B237" s="58">
        <v>44287</v>
      </c>
      <c r="C237" s="58">
        <v>44377</v>
      </c>
      <c r="D237" s="108" t="s">
        <v>251</v>
      </c>
      <c r="E237" s="26" t="s">
        <v>1200</v>
      </c>
      <c r="F237" s="26" t="s">
        <v>490</v>
      </c>
      <c r="G237" s="174" t="s">
        <v>626</v>
      </c>
      <c r="H237" s="175" t="s">
        <v>783</v>
      </c>
      <c r="I237" s="176" t="s">
        <v>881</v>
      </c>
      <c r="J237" s="60" t="s">
        <v>495</v>
      </c>
      <c r="K237" s="239">
        <v>2019</v>
      </c>
      <c r="L237" s="265">
        <v>22</v>
      </c>
      <c r="M237" s="240">
        <v>0</v>
      </c>
      <c r="N237" s="239">
        <v>100</v>
      </c>
      <c r="O237" s="158" t="s">
        <v>54</v>
      </c>
      <c r="P237" s="51" t="s">
        <v>1061</v>
      </c>
      <c r="Q237" s="66" t="s">
        <v>899</v>
      </c>
      <c r="R237" s="58">
        <v>44397</v>
      </c>
      <c r="S237" s="58">
        <v>44397</v>
      </c>
      <c r="T237" s="61" t="s">
        <v>1062</v>
      </c>
    </row>
    <row r="238" spans="1:20" ht="75" x14ac:dyDescent="0.25">
      <c r="A238" s="57">
        <v>2021</v>
      </c>
      <c r="B238" s="58">
        <v>44287</v>
      </c>
      <c r="C238" s="58">
        <v>44377</v>
      </c>
      <c r="D238" s="108" t="s">
        <v>251</v>
      </c>
      <c r="E238" s="26" t="s">
        <v>1201</v>
      </c>
      <c r="F238" s="26" t="s">
        <v>490</v>
      </c>
      <c r="G238" s="174" t="s">
        <v>627</v>
      </c>
      <c r="H238" s="175" t="s">
        <v>784</v>
      </c>
      <c r="I238" s="176" t="s">
        <v>881</v>
      </c>
      <c r="J238" s="60" t="s">
        <v>495</v>
      </c>
      <c r="K238" s="239">
        <v>2019</v>
      </c>
      <c r="L238" s="265">
        <v>22</v>
      </c>
      <c r="M238" s="240">
        <v>0</v>
      </c>
      <c r="N238" s="239">
        <v>100</v>
      </c>
      <c r="O238" s="158" t="s">
        <v>54</v>
      </c>
      <c r="P238" s="51" t="s">
        <v>1061</v>
      </c>
      <c r="Q238" s="66" t="s">
        <v>899</v>
      </c>
      <c r="R238" s="58">
        <v>44397</v>
      </c>
      <c r="S238" s="58">
        <v>44397</v>
      </c>
      <c r="T238" s="61" t="s">
        <v>1062</v>
      </c>
    </row>
    <row r="239" spans="1:20" ht="45" x14ac:dyDescent="0.25">
      <c r="A239" s="57">
        <v>2021</v>
      </c>
      <c r="B239" s="58">
        <v>44287</v>
      </c>
      <c r="C239" s="58">
        <v>44377</v>
      </c>
      <c r="D239" s="17" t="s">
        <v>252</v>
      </c>
      <c r="E239" s="26" t="s">
        <v>449</v>
      </c>
      <c r="F239" s="26" t="s">
        <v>491</v>
      </c>
      <c r="G239" s="174" t="s">
        <v>628</v>
      </c>
      <c r="H239" s="175" t="s">
        <v>785</v>
      </c>
      <c r="I239" s="176" t="s">
        <v>881</v>
      </c>
      <c r="J239" s="60" t="s">
        <v>495</v>
      </c>
      <c r="K239" s="239">
        <v>2019</v>
      </c>
      <c r="L239" s="239">
        <v>1</v>
      </c>
      <c r="M239" s="240">
        <v>0</v>
      </c>
      <c r="N239" s="239">
        <v>0</v>
      </c>
      <c r="O239" s="158" t="s">
        <v>54</v>
      </c>
      <c r="P239" s="51" t="s">
        <v>1061</v>
      </c>
      <c r="Q239" s="59" t="s">
        <v>899</v>
      </c>
      <c r="R239" s="58">
        <v>44397</v>
      </c>
      <c r="S239" s="58">
        <v>44397</v>
      </c>
      <c r="T239" s="61" t="s">
        <v>1062</v>
      </c>
    </row>
    <row r="240" spans="1:20" ht="105" x14ac:dyDescent="0.25">
      <c r="A240" s="57">
        <v>2021</v>
      </c>
      <c r="B240" s="58">
        <v>44287</v>
      </c>
      <c r="C240" s="58">
        <v>44377</v>
      </c>
      <c r="D240" s="108" t="s">
        <v>901</v>
      </c>
      <c r="E240" s="26" t="s">
        <v>450</v>
      </c>
      <c r="F240" s="26" t="s">
        <v>491</v>
      </c>
      <c r="G240" s="177" t="s">
        <v>629</v>
      </c>
      <c r="H240" s="178" t="s">
        <v>786</v>
      </c>
      <c r="I240" s="179" t="s">
        <v>881</v>
      </c>
      <c r="J240" s="60" t="s">
        <v>495</v>
      </c>
      <c r="K240" s="239">
        <v>2019</v>
      </c>
      <c r="L240" s="266">
        <v>53</v>
      </c>
      <c r="M240" s="240">
        <v>0</v>
      </c>
      <c r="N240" s="239">
        <v>100</v>
      </c>
      <c r="O240" s="158" t="s">
        <v>54</v>
      </c>
      <c r="P240" s="51" t="s">
        <v>1061</v>
      </c>
      <c r="Q240" s="66" t="s">
        <v>899</v>
      </c>
      <c r="R240" s="58">
        <v>44397</v>
      </c>
      <c r="S240" s="58">
        <v>44397</v>
      </c>
      <c r="T240" s="61" t="s">
        <v>1062</v>
      </c>
    </row>
    <row r="241" spans="1:20" ht="105" x14ac:dyDescent="0.25">
      <c r="A241" s="57">
        <v>2021</v>
      </c>
      <c r="B241" s="58">
        <v>44287</v>
      </c>
      <c r="C241" s="58">
        <v>44377</v>
      </c>
      <c r="D241" s="108" t="s">
        <v>901</v>
      </c>
      <c r="E241" s="26" t="s">
        <v>451</v>
      </c>
      <c r="F241" s="26" t="s">
        <v>491</v>
      </c>
      <c r="G241" s="177" t="s">
        <v>629</v>
      </c>
      <c r="H241" s="178" t="s">
        <v>786</v>
      </c>
      <c r="I241" s="179" t="s">
        <v>881</v>
      </c>
      <c r="J241" s="60" t="s">
        <v>495</v>
      </c>
      <c r="K241" s="239">
        <v>2019</v>
      </c>
      <c r="L241" s="266">
        <v>78</v>
      </c>
      <c r="M241" s="240">
        <v>0</v>
      </c>
      <c r="N241" s="239">
        <v>100</v>
      </c>
      <c r="O241" s="158" t="s">
        <v>54</v>
      </c>
      <c r="P241" s="51" t="s">
        <v>1061</v>
      </c>
      <c r="Q241" s="66" t="s">
        <v>899</v>
      </c>
      <c r="R241" s="58">
        <v>44397</v>
      </c>
      <c r="S241" s="58">
        <v>44397</v>
      </c>
      <c r="T241" s="61" t="s">
        <v>1062</v>
      </c>
    </row>
    <row r="242" spans="1:20" ht="120" x14ac:dyDescent="0.25">
      <c r="A242" s="57">
        <v>2021</v>
      </c>
      <c r="B242" s="58">
        <v>44287</v>
      </c>
      <c r="C242" s="58">
        <v>44377</v>
      </c>
      <c r="D242" s="17" t="s">
        <v>253</v>
      </c>
      <c r="E242" s="26" t="s">
        <v>1202</v>
      </c>
      <c r="F242" s="43" t="s">
        <v>492</v>
      </c>
      <c r="G242" s="174" t="s">
        <v>630</v>
      </c>
      <c r="H242" s="176" t="s">
        <v>787</v>
      </c>
      <c r="I242" s="179" t="s">
        <v>881</v>
      </c>
      <c r="J242" s="60" t="s">
        <v>495</v>
      </c>
      <c r="K242" s="239">
        <v>2019</v>
      </c>
      <c r="L242" s="266">
        <v>14</v>
      </c>
      <c r="M242" s="240">
        <v>0</v>
      </c>
      <c r="N242" s="239">
        <v>0</v>
      </c>
      <c r="O242" s="158" t="s">
        <v>54</v>
      </c>
      <c r="P242" s="51" t="s">
        <v>1061</v>
      </c>
      <c r="Q242" s="59" t="s">
        <v>899</v>
      </c>
      <c r="R242" s="58">
        <v>44397</v>
      </c>
      <c r="S242" s="58">
        <v>44397</v>
      </c>
      <c r="T242" s="61" t="s">
        <v>1062</v>
      </c>
    </row>
    <row r="243" spans="1:20" ht="90" x14ac:dyDescent="0.25">
      <c r="A243" s="57">
        <v>2021</v>
      </c>
      <c r="B243" s="58">
        <v>44287</v>
      </c>
      <c r="C243" s="58">
        <v>44377</v>
      </c>
      <c r="D243" s="17" t="s">
        <v>254</v>
      </c>
      <c r="E243" s="26" t="s">
        <v>1203</v>
      </c>
      <c r="F243" s="43" t="s">
        <v>490</v>
      </c>
      <c r="G243" s="174" t="s">
        <v>631</v>
      </c>
      <c r="H243" s="176" t="s">
        <v>788</v>
      </c>
      <c r="I243" s="176" t="s">
        <v>881</v>
      </c>
      <c r="J243" s="60" t="s">
        <v>495</v>
      </c>
      <c r="K243" s="239">
        <v>2019</v>
      </c>
      <c r="L243" s="266">
        <v>56</v>
      </c>
      <c r="M243" s="240">
        <v>0</v>
      </c>
      <c r="N243" s="239">
        <v>28</v>
      </c>
      <c r="O243" s="158" t="s">
        <v>54</v>
      </c>
      <c r="P243" s="51" t="s">
        <v>1061</v>
      </c>
      <c r="Q243" s="59" t="s">
        <v>899</v>
      </c>
      <c r="R243" s="58">
        <v>44397</v>
      </c>
      <c r="S243" s="58">
        <v>44397</v>
      </c>
      <c r="T243" s="61" t="s">
        <v>1062</v>
      </c>
    </row>
    <row r="244" spans="1:20" ht="105" x14ac:dyDescent="0.25">
      <c r="A244" s="57">
        <v>2021</v>
      </c>
      <c r="B244" s="58">
        <v>44287</v>
      </c>
      <c r="C244" s="58">
        <v>44377</v>
      </c>
      <c r="D244" s="109" t="s">
        <v>255</v>
      </c>
      <c r="E244" s="139" t="s">
        <v>452</v>
      </c>
      <c r="F244" s="26" t="s">
        <v>492</v>
      </c>
      <c r="G244" s="166" t="s">
        <v>632</v>
      </c>
      <c r="H244" s="166" t="s">
        <v>789</v>
      </c>
      <c r="I244" s="179" t="s">
        <v>886</v>
      </c>
      <c r="J244" s="60" t="s">
        <v>495</v>
      </c>
      <c r="K244" s="239">
        <v>2019</v>
      </c>
      <c r="L244" s="266">
        <v>4</v>
      </c>
      <c r="M244" s="240">
        <v>0</v>
      </c>
      <c r="N244" s="239">
        <v>2</v>
      </c>
      <c r="O244" s="158" t="s">
        <v>54</v>
      </c>
      <c r="P244" s="51" t="s">
        <v>1061</v>
      </c>
      <c r="Q244" s="59" t="s">
        <v>899</v>
      </c>
      <c r="R244" s="58">
        <v>44397</v>
      </c>
      <c r="S244" s="58">
        <v>44397</v>
      </c>
      <c r="T244" s="61" t="s">
        <v>1062</v>
      </c>
    </row>
    <row r="245" spans="1:20" ht="105" x14ac:dyDescent="0.25">
      <c r="A245" s="57">
        <v>2021</v>
      </c>
      <c r="B245" s="58">
        <v>44287</v>
      </c>
      <c r="C245" s="58">
        <v>44377</v>
      </c>
      <c r="D245" s="109" t="s">
        <v>256</v>
      </c>
      <c r="E245" s="140" t="s">
        <v>1204</v>
      </c>
      <c r="F245" s="26" t="s">
        <v>492</v>
      </c>
      <c r="G245" s="180" t="s">
        <v>633</v>
      </c>
      <c r="H245" s="180" t="s">
        <v>790</v>
      </c>
      <c r="I245" s="181" t="s">
        <v>886</v>
      </c>
      <c r="J245" s="60" t="s">
        <v>495</v>
      </c>
      <c r="K245" s="267">
        <v>2019</v>
      </c>
      <c r="L245" s="268">
        <v>56</v>
      </c>
      <c r="M245" s="240">
        <v>0</v>
      </c>
      <c r="N245" s="239">
        <v>28</v>
      </c>
      <c r="O245" s="190" t="s">
        <v>54</v>
      </c>
      <c r="P245" s="51" t="s">
        <v>1061</v>
      </c>
      <c r="Q245" s="59" t="s">
        <v>899</v>
      </c>
      <c r="R245" s="58">
        <v>44397</v>
      </c>
      <c r="S245" s="58">
        <v>44397</v>
      </c>
      <c r="T245" s="61" t="s">
        <v>1062</v>
      </c>
    </row>
    <row r="246" spans="1:20" ht="120" x14ac:dyDescent="0.25">
      <c r="A246" s="57">
        <v>2021</v>
      </c>
      <c r="B246" s="58">
        <v>44287</v>
      </c>
      <c r="C246" s="58">
        <v>44377</v>
      </c>
      <c r="D246" s="100" t="s">
        <v>257</v>
      </c>
      <c r="E246" s="26" t="s">
        <v>453</v>
      </c>
      <c r="F246" s="26" t="s">
        <v>492</v>
      </c>
      <c r="G246" s="174" t="s">
        <v>634</v>
      </c>
      <c r="H246" s="176" t="s">
        <v>791</v>
      </c>
      <c r="I246" s="176" t="s">
        <v>886</v>
      </c>
      <c r="J246" s="60" t="s">
        <v>495</v>
      </c>
      <c r="K246" s="239">
        <v>2019</v>
      </c>
      <c r="L246" s="266">
        <v>2</v>
      </c>
      <c r="M246" s="240">
        <v>0</v>
      </c>
      <c r="N246" s="239">
        <v>2</v>
      </c>
      <c r="O246" s="158" t="s">
        <v>54</v>
      </c>
      <c r="P246" s="51" t="s">
        <v>1061</v>
      </c>
      <c r="Q246" s="59" t="s">
        <v>899</v>
      </c>
      <c r="R246" s="58">
        <v>44397</v>
      </c>
      <c r="S246" s="58">
        <v>44397</v>
      </c>
      <c r="T246" s="61" t="s">
        <v>1062</v>
      </c>
    </row>
    <row r="247" spans="1:20" ht="120" x14ac:dyDescent="0.25">
      <c r="A247" s="57">
        <v>2021</v>
      </c>
      <c r="B247" s="58">
        <v>44287</v>
      </c>
      <c r="C247" s="58">
        <v>44377</v>
      </c>
      <c r="D247" s="100" t="s">
        <v>258</v>
      </c>
      <c r="E247" s="110" t="s">
        <v>1205</v>
      </c>
      <c r="F247" s="43" t="s">
        <v>492</v>
      </c>
      <c r="G247" s="182" t="s">
        <v>635</v>
      </c>
      <c r="H247" s="183" t="s">
        <v>792</v>
      </c>
      <c r="I247" s="184" t="s">
        <v>886</v>
      </c>
      <c r="J247" s="60" t="s">
        <v>495</v>
      </c>
      <c r="K247" s="239">
        <v>2019</v>
      </c>
      <c r="L247" s="266">
        <v>4</v>
      </c>
      <c r="M247" s="240">
        <v>0</v>
      </c>
      <c r="N247" s="239">
        <v>2</v>
      </c>
      <c r="O247" s="238" t="s">
        <v>54</v>
      </c>
      <c r="P247" s="51" t="s">
        <v>1061</v>
      </c>
      <c r="Q247" s="59" t="s">
        <v>899</v>
      </c>
      <c r="R247" s="58">
        <v>44397</v>
      </c>
      <c r="S247" s="58">
        <v>44397</v>
      </c>
      <c r="T247" s="61" t="s">
        <v>1062</v>
      </c>
    </row>
    <row r="248" spans="1:20" ht="105" x14ac:dyDescent="0.25">
      <c r="A248" s="57">
        <v>2021</v>
      </c>
      <c r="B248" s="58">
        <v>44287</v>
      </c>
      <c r="C248" s="58">
        <v>44377</v>
      </c>
      <c r="D248" s="109" t="s">
        <v>259</v>
      </c>
      <c r="E248" s="53" t="s">
        <v>454</v>
      </c>
      <c r="F248" s="43" t="s">
        <v>493</v>
      </c>
      <c r="G248" s="185" t="s">
        <v>636</v>
      </c>
      <c r="H248" s="186" t="s">
        <v>793</v>
      </c>
      <c r="I248" s="184" t="s">
        <v>886</v>
      </c>
      <c r="J248" s="60" t="s">
        <v>495</v>
      </c>
      <c r="K248" s="239">
        <v>2019</v>
      </c>
      <c r="L248" s="266">
        <v>1</v>
      </c>
      <c r="M248" s="240">
        <v>0</v>
      </c>
      <c r="N248" s="239">
        <v>0</v>
      </c>
      <c r="O248" s="238" t="s">
        <v>54</v>
      </c>
      <c r="P248" s="51" t="s">
        <v>1061</v>
      </c>
      <c r="Q248" s="59" t="s">
        <v>899</v>
      </c>
      <c r="R248" s="58">
        <v>44397</v>
      </c>
      <c r="S248" s="58">
        <v>44397</v>
      </c>
      <c r="T248" s="61" t="s">
        <v>1062</v>
      </c>
    </row>
    <row r="249" spans="1:20" ht="120" x14ac:dyDescent="0.25">
      <c r="A249" s="57">
        <v>2021</v>
      </c>
      <c r="B249" s="58">
        <v>44287</v>
      </c>
      <c r="C249" s="58">
        <v>44377</v>
      </c>
      <c r="D249" s="109" t="s">
        <v>260</v>
      </c>
      <c r="E249" s="110" t="s">
        <v>455</v>
      </c>
      <c r="F249" s="43" t="s">
        <v>494</v>
      </c>
      <c r="G249" s="185" t="s">
        <v>630</v>
      </c>
      <c r="H249" s="186" t="s">
        <v>787</v>
      </c>
      <c r="I249" s="184" t="s">
        <v>886</v>
      </c>
      <c r="J249" s="60" t="s">
        <v>495</v>
      </c>
      <c r="K249" s="239">
        <v>2019</v>
      </c>
      <c r="L249" s="266">
        <v>14</v>
      </c>
      <c r="M249" s="240">
        <v>0</v>
      </c>
      <c r="N249" s="239">
        <v>0</v>
      </c>
      <c r="O249" s="238" t="s">
        <v>54</v>
      </c>
      <c r="P249" s="51" t="s">
        <v>1061</v>
      </c>
      <c r="Q249" s="59" t="s">
        <v>899</v>
      </c>
      <c r="R249" s="58">
        <v>44397</v>
      </c>
      <c r="S249" s="58">
        <v>44397</v>
      </c>
      <c r="T249" s="61" t="s">
        <v>1062</v>
      </c>
    </row>
    <row r="250" spans="1:20" ht="90" x14ac:dyDescent="0.25">
      <c r="A250" s="57">
        <v>2021</v>
      </c>
      <c r="B250" s="58">
        <v>44287</v>
      </c>
      <c r="C250" s="58">
        <v>44377</v>
      </c>
      <c r="D250" s="110" t="s">
        <v>261</v>
      </c>
      <c r="E250" s="109" t="s">
        <v>456</v>
      </c>
      <c r="F250" s="26" t="s">
        <v>492</v>
      </c>
      <c r="G250" s="187" t="s">
        <v>637</v>
      </c>
      <c r="H250" s="187" t="s">
        <v>794</v>
      </c>
      <c r="I250" s="184" t="s">
        <v>886</v>
      </c>
      <c r="J250" s="60" t="s">
        <v>495</v>
      </c>
      <c r="K250" s="239">
        <v>2019</v>
      </c>
      <c r="L250" s="266">
        <v>14</v>
      </c>
      <c r="M250" s="240">
        <v>0</v>
      </c>
      <c r="N250" s="239">
        <v>100</v>
      </c>
      <c r="O250" s="158" t="s">
        <v>54</v>
      </c>
      <c r="P250" s="51" t="s">
        <v>1061</v>
      </c>
      <c r="Q250" s="59" t="s">
        <v>899</v>
      </c>
      <c r="R250" s="58">
        <v>44397</v>
      </c>
      <c r="S250" s="58">
        <v>44397</v>
      </c>
      <c r="T250" s="61" t="s">
        <v>1062</v>
      </c>
    </row>
    <row r="251" spans="1:20" ht="105" x14ac:dyDescent="0.25">
      <c r="A251" s="57">
        <v>2021</v>
      </c>
      <c r="B251" s="58">
        <v>44287</v>
      </c>
      <c r="C251" s="58">
        <v>44377</v>
      </c>
      <c r="D251" s="110" t="s">
        <v>262</v>
      </c>
      <c r="E251" s="109" t="s">
        <v>457</v>
      </c>
      <c r="F251" s="26" t="s">
        <v>492</v>
      </c>
      <c r="G251" s="187" t="s">
        <v>638</v>
      </c>
      <c r="H251" s="187" t="s">
        <v>795</v>
      </c>
      <c r="I251" s="184" t="s">
        <v>886</v>
      </c>
      <c r="J251" s="60" t="s">
        <v>495</v>
      </c>
      <c r="K251" s="239">
        <v>2019</v>
      </c>
      <c r="L251" s="266">
        <v>56</v>
      </c>
      <c r="M251" s="240">
        <v>0</v>
      </c>
      <c r="N251" s="239">
        <v>28</v>
      </c>
      <c r="O251" s="158" t="s">
        <v>54</v>
      </c>
      <c r="P251" s="51" t="s">
        <v>1061</v>
      </c>
      <c r="Q251" s="59" t="s">
        <v>899</v>
      </c>
      <c r="R251" s="58">
        <v>44397</v>
      </c>
      <c r="S251" s="58">
        <v>44397</v>
      </c>
      <c r="T251" s="61" t="s">
        <v>1062</v>
      </c>
    </row>
    <row r="252" spans="1:20" ht="142.5" x14ac:dyDescent="0.25">
      <c r="A252" s="57">
        <v>2021</v>
      </c>
      <c r="B252" s="58">
        <v>44287</v>
      </c>
      <c r="C252" s="58">
        <v>44377</v>
      </c>
      <c r="D252" s="12" t="s">
        <v>263</v>
      </c>
      <c r="E252" s="37" t="s">
        <v>1206</v>
      </c>
      <c r="F252" s="37" t="s">
        <v>495</v>
      </c>
      <c r="G252" s="160" t="s">
        <v>639</v>
      </c>
      <c r="H252" s="158" t="s">
        <v>796</v>
      </c>
      <c r="I252" s="188" t="s">
        <v>881</v>
      </c>
      <c r="J252" s="60" t="s">
        <v>495</v>
      </c>
      <c r="K252" s="258">
        <v>2021</v>
      </c>
      <c r="L252" s="258">
        <v>1</v>
      </c>
      <c r="M252" s="240">
        <v>0</v>
      </c>
      <c r="N252" s="239"/>
      <c r="O252" s="231" t="s">
        <v>54</v>
      </c>
      <c r="P252" s="51" t="s">
        <v>1061</v>
      </c>
      <c r="Q252" s="59" t="s">
        <v>1047</v>
      </c>
      <c r="R252" s="58">
        <v>44397</v>
      </c>
      <c r="S252" s="58">
        <v>44397</v>
      </c>
      <c r="T252" s="61" t="s">
        <v>1062</v>
      </c>
    </row>
    <row r="253" spans="1:20" ht="75" x14ac:dyDescent="0.25">
      <c r="A253" s="57">
        <v>2021</v>
      </c>
      <c r="B253" s="58">
        <v>44287</v>
      </c>
      <c r="C253" s="58">
        <v>44377</v>
      </c>
      <c r="D253" s="12" t="s">
        <v>264</v>
      </c>
      <c r="E253" s="37" t="s">
        <v>1206</v>
      </c>
      <c r="F253" s="37" t="s">
        <v>495</v>
      </c>
      <c r="G253" s="160" t="s">
        <v>639</v>
      </c>
      <c r="H253" s="158" t="s">
        <v>1089</v>
      </c>
      <c r="I253" s="188" t="s">
        <v>881</v>
      </c>
      <c r="J253" s="60" t="s">
        <v>495</v>
      </c>
      <c r="K253" s="258">
        <v>2021</v>
      </c>
      <c r="L253" s="239">
        <v>1</v>
      </c>
      <c r="M253" s="240">
        <v>0</v>
      </c>
      <c r="N253" s="241">
        <v>0.25</v>
      </c>
      <c r="O253" s="231" t="s">
        <v>54</v>
      </c>
      <c r="P253" s="51" t="s">
        <v>1061</v>
      </c>
      <c r="Q253" s="59" t="s">
        <v>1047</v>
      </c>
      <c r="R253" s="58">
        <v>44397</v>
      </c>
      <c r="S253" s="58">
        <v>44397</v>
      </c>
      <c r="T253" s="61" t="s">
        <v>1062</v>
      </c>
    </row>
    <row r="254" spans="1:20" ht="114" x14ac:dyDescent="0.25">
      <c r="A254" s="57">
        <v>2021</v>
      </c>
      <c r="B254" s="58">
        <v>44287</v>
      </c>
      <c r="C254" s="58">
        <v>44377</v>
      </c>
      <c r="D254" s="12" t="s">
        <v>265</v>
      </c>
      <c r="E254" s="37" t="s">
        <v>1206</v>
      </c>
      <c r="F254" s="37" t="s">
        <v>495</v>
      </c>
      <c r="G254" s="160" t="s">
        <v>639</v>
      </c>
      <c r="H254" s="158" t="s">
        <v>1090</v>
      </c>
      <c r="I254" s="188" t="s">
        <v>881</v>
      </c>
      <c r="J254" s="60" t="s">
        <v>495</v>
      </c>
      <c r="K254" s="258">
        <v>2021</v>
      </c>
      <c r="L254" s="239">
        <v>1</v>
      </c>
      <c r="M254" s="240">
        <v>0</v>
      </c>
      <c r="N254" s="239">
        <v>0.33</v>
      </c>
      <c r="O254" s="231" t="s">
        <v>54</v>
      </c>
      <c r="P254" s="51" t="s">
        <v>1061</v>
      </c>
      <c r="Q254" s="59" t="s">
        <v>1047</v>
      </c>
      <c r="R254" s="58">
        <v>44397</v>
      </c>
      <c r="S254" s="58">
        <v>44397</v>
      </c>
      <c r="T254" s="61" t="s">
        <v>1062</v>
      </c>
    </row>
    <row r="255" spans="1:20" ht="75" x14ac:dyDescent="0.25">
      <c r="A255" s="57">
        <v>2021</v>
      </c>
      <c r="B255" s="58">
        <v>44287</v>
      </c>
      <c r="C255" s="58">
        <v>44377</v>
      </c>
      <c r="D255" s="12" t="s">
        <v>266</v>
      </c>
      <c r="E255" s="37" t="s">
        <v>1206</v>
      </c>
      <c r="F255" s="37" t="s">
        <v>495</v>
      </c>
      <c r="G255" s="160" t="s">
        <v>639</v>
      </c>
      <c r="H255" s="158" t="s">
        <v>797</v>
      </c>
      <c r="I255" s="188" t="s">
        <v>881</v>
      </c>
      <c r="J255" s="60" t="s">
        <v>495</v>
      </c>
      <c r="K255" s="258">
        <v>2021</v>
      </c>
      <c r="L255" s="239">
        <v>1</v>
      </c>
      <c r="M255" s="240">
        <v>0</v>
      </c>
      <c r="N255" s="241">
        <v>4.16</v>
      </c>
      <c r="O255" s="231" t="s">
        <v>54</v>
      </c>
      <c r="P255" s="51" t="s">
        <v>1061</v>
      </c>
      <c r="Q255" s="59" t="s">
        <v>1047</v>
      </c>
      <c r="R255" s="58">
        <v>44397</v>
      </c>
      <c r="S255" s="58">
        <v>44397</v>
      </c>
      <c r="T255" s="61" t="s">
        <v>1062</v>
      </c>
    </row>
    <row r="256" spans="1:20" ht="75" x14ac:dyDescent="0.25">
      <c r="A256" s="57">
        <v>2021</v>
      </c>
      <c r="B256" s="58">
        <v>44287</v>
      </c>
      <c r="C256" s="58">
        <v>44377</v>
      </c>
      <c r="D256" s="12" t="s">
        <v>267</v>
      </c>
      <c r="E256" s="37" t="s">
        <v>1206</v>
      </c>
      <c r="F256" s="37" t="s">
        <v>495</v>
      </c>
      <c r="G256" s="160" t="s">
        <v>639</v>
      </c>
      <c r="H256" s="158" t="s">
        <v>798</v>
      </c>
      <c r="I256" s="188" t="s">
        <v>881</v>
      </c>
      <c r="J256" s="60" t="s">
        <v>495</v>
      </c>
      <c r="K256" s="258">
        <v>2021</v>
      </c>
      <c r="L256" s="239">
        <v>1</v>
      </c>
      <c r="M256" s="240">
        <v>0</v>
      </c>
      <c r="N256" s="241">
        <v>0.25</v>
      </c>
      <c r="O256" s="231" t="s">
        <v>54</v>
      </c>
      <c r="P256" s="51" t="s">
        <v>1061</v>
      </c>
      <c r="Q256" s="59" t="s">
        <v>1047</v>
      </c>
      <c r="R256" s="58">
        <v>44397</v>
      </c>
      <c r="S256" s="58">
        <v>44397</v>
      </c>
      <c r="T256" s="61" t="s">
        <v>1062</v>
      </c>
    </row>
    <row r="257" spans="1:20" ht="75" x14ac:dyDescent="0.25">
      <c r="A257" s="57">
        <v>2021</v>
      </c>
      <c r="B257" s="58">
        <v>44287</v>
      </c>
      <c r="C257" s="58">
        <v>44377</v>
      </c>
      <c r="D257" s="12" t="s">
        <v>268</v>
      </c>
      <c r="E257" s="37" t="s">
        <v>1207</v>
      </c>
      <c r="F257" s="37" t="s">
        <v>495</v>
      </c>
      <c r="G257" s="160" t="s">
        <v>640</v>
      </c>
      <c r="H257" s="158" t="s">
        <v>799</v>
      </c>
      <c r="I257" s="188" t="s">
        <v>881</v>
      </c>
      <c r="J257" s="60" t="s">
        <v>495</v>
      </c>
      <c r="K257" s="258">
        <v>2021</v>
      </c>
      <c r="L257" s="239">
        <v>2</v>
      </c>
      <c r="M257" s="240">
        <v>0</v>
      </c>
      <c r="N257" s="241">
        <v>0.25</v>
      </c>
      <c r="O257" s="231" t="s">
        <v>54</v>
      </c>
      <c r="P257" s="51" t="s">
        <v>1061</v>
      </c>
      <c r="Q257" s="59" t="s">
        <v>1047</v>
      </c>
      <c r="R257" s="58">
        <v>44397</v>
      </c>
      <c r="S257" s="58">
        <v>44397</v>
      </c>
      <c r="T257" s="61" t="s">
        <v>1062</v>
      </c>
    </row>
    <row r="258" spans="1:20" ht="75" x14ac:dyDescent="0.25">
      <c r="A258" s="57">
        <v>2021</v>
      </c>
      <c r="B258" s="58">
        <v>44287</v>
      </c>
      <c r="C258" s="58">
        <v>44377</v>
      </c>
      <c r="D258" s="12" t="s">
        <v>269</v>
      </c>
      <c r="E258" s="37" t="s">
        <v>1206</v>
      </c>
      <c r="F258" s="37" t="s">
        <v>495</v>
      </c>
      <c r="G258" s="160" t="s">
        <v>639</v>
      </c>
      <c r="H258" s="158" t="s">
        <v>797</v>
      </c>
      <c r="I258" s="188" t="s">
        <v>881</v>
      </c>
      <c r="J258" s="60" t="s">
        <v>495</v>
      </c>
      <c r="K258" s="258">
        <v>2021</v>
      </c>
      <c r="L258" s="239">
        <v>1</v>
      </c>
      <c r="M258" s="240">
        <v>0</v>
      </c>
      <c r="N258" s="241">
        <v>0.25</v>
      </c>
      <c r="O258" s="231" t="s">
        <v>54</v>
      </c>
      <c r="P258" s="51" t="s">
        <v>1061</v>
      </c>
      <c r="Q258" s="59" t="s">
        <v>1047</v>
      </c>
      <c r="R258" s="58">
        <v>44397</v>
      </c>
      <c r="S258" s="58">
        <v>44397</v>
      </c>
      <c r="T258" s="61" t="s">
        <v>1062</v>
      </c>
    </row>
    <row r="259" spans="1:20" ht="75" x14ac:dyDescent="0.25">
      <c r="A259" s="57">
        <v>2021</v>
      </c>
      <c r="B259" s="58">
        <v>44287</v>
      </c>
      <c r="C259" s="58">
        <v>44377</v>
      </c>
      <c r="D259" s="12" t="s">
        <v>270</v>
      </c>
      <c r="E259" s="37" t="s">
        <v>1206</v>
      </c>
      <c r="F259" s="37" t="s">
        <v>495</v>
      </c>
      <c r="G259" s="160" t="s">
        <v>639</v>
      </c>
      <c r="H259" s="158" t="s">
        <v>800</v>
      </c>
      <c r="I259" s="188" t="s">
        <v>881</v>
      </c>
      <c r="J259" s="60" t="s">
        <v>495</v>
      </c>
      <c r="K259" s="258">
        <v>2021</v>
      </c>
      <c r="L259" s="239">
        <v>1</v>
      </c>
      <c r="M259" s="240">
        <v>0</v>
      </c>
      <c r="N259" s="241">
        <v>0.25</v>
      </c>
      <c r="O259" s="231" t="s">
        <v>54</v>
      </c>
      <c r="P259" s="51" t="s">
        <v>1061</v>
      </c>
      <c r="Q259" s="59" t="s">
        <v>1047</v>
      </c>
      <c r="R259" s="58">
        <v>44397</v>
      </c>
      <c r="S259" s="58">
        <v>44397</v>
      </c>
      <c r="T259" s="61" t="s">
        <v>1062</v>
      </c>
    </row>
    <row r="260" spans="1:20" ht="75.75" thickBot="1" x14ac:dyDescent="0.3">
      <c r="A260" s="57">
        <v>2021</v>
      </c>
      <c r="B260" s="58">
        <v>44287</v>
      </c>
      <c r="C260" s="58">
        <v>44377</v>
      </c>
      <c r="D260" s="12" t="s">
        <v>271</v>
      </c>
      <c r="E260" s="37" t="s">
        <v>1206</v>
      </c>
      <c r="F260" s="37" t="s">
        <v>495</v>
      </c>
      <c r="G260" s="160" t="s">
        <v>639</v>
      </c>
      <c r="H260" s="158" t="s">
        <v>801</v>
      </c>
      <c r="I260" s="188" t="s">
        <v>881</v>
      </c>
      <c r="J260" s="60" t="s">
        <v>495</v>
      </c>
      <c r="K260" s="258">
        <v>2021</v>
      </c>
      <c r="L260" s="239">
        <v>1</v>
      </c>
      <c r="M260" s="240">
        <v>0</v>
      </c>
      <c r="N260" s="241">
        <v>0.25</v>
      </c>
      <c r="O260" s="231" t="s">
        <v>54</v>
      </c>
      <c r="P260" s="51" t="s">
        <v>1061</v>
      </c>
      <c r="Q260" s="59" t="s">
        <v>1047</v>
      </c>
      <c r="R260" s="58">
        <v>44397</v>
      </c>
      <c r="S260" s="58">
        <v>44397</v>
      </c>
      <c r="T260" s="61" t="s">
        <v>1062</v>
      </c>
    </row>
    <row r="261" spans="1:20" ht="60" x14ac:dyDescent="0.25">
      <c r="A261" s="57">
        <v>2021</v>
      </c>
      <c r="B261" s="58">
        <v>44287</v>
      </c>
      <c r="C261" s="58">
        <v>44377</v>
      </c>
      <c r="D261" s="111" t="s">
        <v>272</v>
      </c>
      <c r="E261" s="37" t="s">
        <v>1208</v>
      </c>
      <c r="F261" s="37" t="s">
        <v>495</v>
      </c>
      <c r="G261" s="159" t="s">
        <v>641</v>
      </c>
      <c r="H261" s="158" t="s">
        <v>802</v>
      </c>
      <c r="I261" s="188" t="s">
        <v>881</v>
      </c>
      <c r="J261" s="60" t="s">
        <v>495</v>
      </c>
      <c r="K261" s="258">
        <v>2021</v>
      </c>
      <c r="L261" s="239">
        <v>15</v>
      </c>
      <c r="M261" s="240">
        <v>0</v>
      </c>
      <c r="N261" s="269">
        <v>0</v>
      </c>
      <c r="O261" s="231" t="s">
        <v>54</v>
      </c>
      <c r="P261" s="51" t="s">
        <v>1061</v>
      </c>
      <c r="Q261" s="59" t="s">
        <v>1047</v>
      </c>
      <c r="R261" s="58">
        <v>44397</v>
      </c>
      <c r="S261" s="58">
        <v>44397</v>
      </c>
      <c r="T261" s="61" t="s">
        <v>1062</v>
      </c>
    </row>
    <row r="262" spans="1:20" ht="90" x14ac:dyDescent="0.25">
      <c r="A262" s="57">
        <v>2021</v>
      </c>
      <c r="B262" s="58">
        <v>44287</v>
      </c>
      <c r="C262" s="58">
        <v>44377</v>
      </c>
      <c r="D262" s="112" t="s">
        <v>273</v>
      </c>
      <c r="E262" s="37" t="s">
        <v>1209</v>
      </c>
      <c r="F262" s="37" t="s">
        <v>495</v>
      </c>
      <c r="G262" s="159" t="s">
        <v>642</v>
      </c>
      <c r="H262" s="158" t="s">
        <v>803</v>
      </c>
      <c r="I262" s="188" t="s">
        <v>881</v>
      </c>
      <c r="J262" s="60" t="s">
        <v>495</v>
      </c>
      <c r="K262" s="258">
        <v>2021</v>
      </c>
      <c r="L262" s="239">
        <v>1</v>
      </c>
      <c r="M262" s="240">
        <v>0</v>
      </c>
      <c r="N262" s="239">
        <v>0</v>
      </c>
      <c r="O262" s="231" t="s">
        <v>54</v>
      </c>
      <c r="P262" s="51" t="s">
        <v>1061</v>
      </c>
      <c r="Q262" s="59" t="s">
        <v>1047</v>
      </c>
      <c r="R262" s="58">
        <v>44397</v>
      </c>
      <c r="S262" s="58">
        <v>44397</v>
      </c>
      <c r="T262" s="61" t="s">
        <v>1062</v>
      </c>
    </row>
    <row r="263" spans="1:20" ht="90" x14ac:dyDescent="0.25">
      <c r="A263" s="57">
        <v>2021</v>
      </c>
      <c r="B263" s="58">
        <v>44287</v>
      </c>
      <c r="C263" s="58">
        <v>44377</v>
      </c>
      <c r="D263" s="112" t="s">
        <v>934</v>
      </c>
      <c r="E263" s="37" t="s">
        <v>1210</v>
      </c>
      <c r="F263" s="37" t="s">
        <v>495</v>
      </c>
      <c r="G263" s="159" t="s">
        <v>643</v>
      </c>
      <c r="H263" s="158" t="s">
        <v>804</v>
      </c>
      <c r="I263" s="188" t="s">
        <v>881</v>
      </c>
      <c r="J263" s="60" t="s">
        <v>495</v>
      </c>
      <c r="K263" s="258">
        <v>2021</v>
      </c>
      <c r="L263" s="239">
        <v>100</v>
      </c>
      <c r="M263" s="240">
        <v>0</v>
      </c>
      <c r="N263" s="239">
        <v>0</v>
      </c>
      <c r="O263" s="231" t="s">
        <v>54</v>
      </c>
      <c r="P263" s="51" t="s">
        <v>1061</v>
      </c>
      <c r="Q263" s="59" t="s">
        <v>1047</v>
      </c>
      <c r="R263" s="58">
        <v>44397</v>
      </c>
      <c r="S263" s="58">
        <v>44397</v>
      </c>
      <c r="T263" s="61" t="s">
        <v>1062</v>
      </c>
    </row>
    <row r="264" spans="1:20" ht="105" x14ac:dyDescent="0.25">
      <c r="A264" s="57">
        <v>2021</v>
      </c>
      <c r="B264" s="58">
        <v>44287</v>
      </c>
      <c r="C264" s="58">
        <v>44377</v>
      </c>
      <c r="D264" s="112" t="s">
        <v>274</v>
      </c>
      <c r="E264" s="37" t="s">
        <v>1211</v>
      </c>
      <c r="F264" s="37" t="s">
        <v>495</v>
      </c>
      <c r="G264" s="159" t="s">
        <v>644</v>
      </c>
      <c r="H264" s="158" t="s">
        <v>805</v>
      </c>
      <c r="I264" s="188" t="s">
        <v>881</v>
      </c>
      <c r="J264" s="60" t="s">
        <v>495</v>
      </c>
      <c r="K264" s="258">
        <v>2021</v>
      </c>
      <c r="L264" s="239">
        <v>15</v>
      </c>
      <c r="M264" s="240">
        <v>0</v>
      </c>
      <c r="N264" s="239">
        <v>0</v>
      </c>
      <c r="O264" s="231" t="s">
        <v>54</v>
      </c>
      <c r="P264" s="51" t="s">
        <v>1061</v>
      </c>
      <c r="Q264" s="59" t="s">
        <v>1047</v>
      </c>
      <c r="R264" s="58">
        <v>44397</v>
      </c>
      <c r="S264" s="58">
        <v>44397</v>
      </c>
      <c r="T264" s="61" t="s">
        <v>1062</v>
      </c>
    </row>
    <row r="265" spans="1:20" ht="135" x14ac:dyDescent="0.25">
      <c r="A265" s="57">
        <v>2021</v>
      </c>
      <c r="B265" s="58">
        <v>44287</v>
      </c>
      <c r="C265" s="58">
        <v>44377</v>
      </c>
      <c r="D265" s="112" t="s">
        <v>935</v>
      </c>
      <c r="E265" s="37" t="s">
        <v>1212</v>
      </c>
      <c r="F265" s="37" t="s">
        <v>495</v>
      </c>
      <c r="G265" s="159" t="s">
        <v>645</v>
      </c>
      <c r="H265" s="158" t="s">
        <v>806</v>
      </c>
      <c r="I265" s="188" t="s">
        <v>881</v>
      </c>
      <c r="J265" s="60" t="s">
        <v>495</v>
      </c>
      <c r="K265" s="258">
        <v>2021</v>
      </c>
      <c r="L265" s="239">
        <v>24</v>
      </c>
      <c r="M265" s="240">
        <v>0</v>
      </c>
      <c r="N265" s="239">
        <v>20</v>
      </c>
      <c r="O265" s="231" t="s">
        <v>54</v>
      </c>
      <c r="P265" s="51" t="s">
        <v>1061</v>
      </c>
      <c r="Q265" s="59" t="s">
        <v>1047</v>
      </c>
      <c r="R265" s="58">
        <v>44397</v>
      </c>
      <c r="S265" s="58">
        <v>44397</v>
      </c>
      <c r="T265" s="61" t="s">
        <v>1062</v>
      </c>
    </row>
    <row r="266" spans="1:20" ht="180" x14ac:dyDescent="0.25">
      <c r="A266" s="57">
        <v>2021</v>
      </c>
      <c r="B266" s="58">
        <v>44287</v>
      </c>
      <c r="C266" s="58">
        <v>44377</v>
      </c>
      <c r="D266" s="112" t="s">
        <v>275</v>
      </c>
      <c r="E266" s="37" t="s">
        <v>1213</v>
      </c>
      <c r="F266" s="37" t="s">
        <v>495</v>
      </c>
      <c r="G266" s="159" t="s">
        <v>645</v>
      </c>
      <c r="H266" s="158" t="s">
        <v>807</v>
      </c>
      <c r="I266" s="188" t="s">
        <v>881</v>
      </c>
      <c r="J266" s="60" t="s">
        <v>495</v>
      </c>
      <c r="K266" s="258">
        <v>2021</v>
      </c>
      <c r="L266" s="239">
        <v>31</v>
      </c>
      <c r="M266" s="240">
        <v>0</v>
      </c>
      <c r="N266" s="267">
        <v>20</v>
      </c>
      <c r="O266" s="231" t="s">
        <v>54</v>
      </c>
      <c r="P266" s="51" t="s">
        <v>1061</v>
      </c>
      <c r="Q266" s="59" t="s">
        <v>1047</v>
      </c>
      <c r="R266" s="58">
        <v>44397</v>
      </c>
      <c r="S266" s="58">
        <v>44397</v>
      </c>
      <c r="T266" s="61" t="s">
        <v>1062</v>
      </c>
    </row>
    <row r="267" spans="1:20" ht="180" x14ac:dyDescent="0.25">
      <c r="A267" s="57">
        <v>2021</v>
      </c>
      <c r="B267" s="58">
        <v>44287</v>
      </c>
      <c r="C267" s="58">
        <v>44377</v>
      </c>
      <c r="D267" s="112" t="s">
        <v>276</v>
      </c>
      <c r="E267" s="119" t="s">
        <v>458</v>
      </c>
      <c r="F267" s="37" t="s">
        <v>495</v>
      </c>
      <c r="G267" s="159" t="s">
        <v>646</v>
      </c>
      <c r="H267" s="158" t="s">
        <v>808</v>
      </c>
      <c r="I267" s="188" t="s">
        <v>881</v>
      </c>
      <c r="J267" s="60" t="s">
        <v>495</v>
      </c>
      <c r="K267" s="258">
        <v>2021</v>
      </c>
      <c r="L267" s="239">
        <v>1</v>
      </c>
      <c r="M267" s="240">
        <v>0</v>
      </c>
      <c r="N267" s="239">
        <v>0.25</v>
      </c>
      <c r="O267" s="231" t="s">
        <v>54</v>
      </c>
      <c r="P267" s="51" t="s">
        <v>1061</v>
      </c>
      <c r="Q267" s="59" t="s">
        <v>1047</v>
      </c>
      <c r="R267" s="58">
        <v>44397</v>
      </c>
      <c r="S267" s="58">
        <v>44397</v>
      </c>
      <c r="T267" s="61" t="s">
        <v>1062</v>
      </c>
    </row>
    <row r="268" spans="1:20" ht="135" x14ac:dyDescent="0.25">
      <c r="A268" s="57">
        <v>2021</v>
      </c>
      <c r="B268" s="58">
        <v>44287</v>
      </c>
      <c r="C268" s="58">
        <v>44377</v>
      </c>
      <c r="D268" s="113" t="s">
        <v>277</v>
      </c>
      <c r="E268" s="54" t="s">
        <v>1214</v>
      </c>
      <c r="F268" s="37" t="s">
        <v>495</v>
      </c>
      <c r="G268" s="189" t="s">
        <v>647</v>
      </c>
      <c r="H268" s="158" t="s">
        <v>809</v>
      </c>
      <c r="I268" s="188" t="s">
        <v>881</v>
      </c>
      <c r="J268" s="60" t="s">
        <v>495</v>
      </c>
      <c r="K268" s="258">
        <v>2021</v>
      </c>
      <c r="L268" s="239">
        <v>2</v>
      </c>
      <c r="M268" s="240">
        <v>0</v>
      </c>
      <c r="N268" s="269">
        <v>0</v>
      </c>
      <c r="O268" s="231" t="s">
        <v>54</v>
      </c>
      <c r="P268" s="51" t="s">
        <v>1061</v>
      </c>
      <c r="Q268" s="59" t="s">
        <v>1047</v>
      </c>
      <c r="R268" s="58">
        <v>44397</v>
      </c>
      <c r="S268" s="58">
        <v>44397</v>
      </c>
      <c r="T268" s="61" t="s">
        <v>1062</v>
      </c>
    </row>
    <row r="269" spans="1:20" ht="135.75" thickBot="1" x14ac:dyDescent="0.3">
      <c r="A269" s="57">
        <v>2021</v>
      </c>
      <c r="B269" s="58">
        <v>44287</v>
      </c>
      <c r="C269" s="58">
        <v>44377</v>
      </c>
      <c r="D269" s="114" t="s">
        <v>278</v>
      </c>
      <c r="E269" s="37" t="s">
        <v>1215</v>
      </c>
      <c r="F269" s="37" t="s">
        <v>495</v>
      </c>
      <c r="G269" s="160" t="s">
        <v>648</v>
      </c>
      <c r="H269" s="190" t="s">
        <v>810</v>
      </c>
      <c r="I269" s="188" t="s">
        <v>881</v>
      </c>
      <c r="J269" s="60" t="s">
        <v>495</v>
      </c>
      <c r="K269" s="258">
        <v>2021</v>
      </c>
      <c r="L269" s="239">
        <v>1</v>
      </c>
      <c r="M269" s="240">
        <v>0</v>
      </c>
      <c r="N269" s="267">
        <v>0</v>
      </c>
      <c r="O269" s="231" t="s">
        <v>54</v>
      </c>
      <c r="P269" s="51" t="s">
        <v>1061</v>
      </c>
      <c r="Q269" s="59" t="s">
        <v>1047</v>
      </c>
      <c r="R269" s="58">
        <v>44397</v>
      </c>
      <c r="S269" s="58">
        <v>44397</v>
      </c>
      <c r="T269" s="61" t="s">
        <v>1062</v>
      </c>
    </row>
    <row r="270" spans="1:20" ht="120" x14ac:dyDescent="0.25">
      <c r="A270" s="57">
        <v>2021</v>
      </c>
      <c r="B270" s="58">
        <v>44287</v>
      </c>
      <c r="C270" s="58">
        <v>44377</v>
      </c>
      <c r="D270" s="115" t="s">
        <v>279</v>
      </c>
      <c r="E270" s="37" t="s">
        <v>1216</v>
      </c>
      <c r="F270" s="37" t="s">
        <v>495</v>
      </c>
      <c r="G270" s="160" t="s">
        <v>649</v>
      </c>
      <c r="H270" s="160" t="s">
        <v>811</v>
      </c>
      <c r="I270" s="188" t="s">
        <v>881</v>
      </c>
      <c r="J270" s="60" t="s">
        <v>495</v>
      </c>
      <c r="K270" s="258">
        <v>2021</v>
      </c>
      <c r="L270" s="239">
        <v>1</v>
      </c>
      <c r="M270" s="240">
        <v>0</v>
      </c>
      <c r="N270" s="239">
        <v>0.25</v>
      </c>
      <c r="O270" s="231" t="s">
        <v>54</v>
      </c>
      <c r="P270" s="51" t="s">
        <v>1061</v>
      </c>
      <c r="Q270" s="59" t="s">
        <v>1047</v>
      </c>
      <c r="R270" s="58">
        <v>44397</v>
      </c>
      <c r="S270" s="58">
        <v>44397</v>
      </c>
      <c r="T270" s="61" t="s">
        <v>1062</v>
      </c>
    </row>
    <row r="271" spans="1:20" ht="90" x14ac:dyDescent="0.25">
      <c r="A271" s="57">
        <v>2021</v>
      </c>
      <c r="B271" s="58">
        <v>44287</v>
      </c>
      <c r="C271" s="58">
        <v>44377</v>
      </c>
      <c r="D271" s="116" t="s">
        <v>280</v>
      </c>
      <c r="E271" s="37" t="s">
        <v>1216</v>
      </c>
      <c r="F271" s="37" t="s">
        <v>495</v>
      </c>
      <c r="G271" s="160" t="s">
        <v>650</v>
      </c>
      <c r="H271" s="160" t="s">
        <v>812</v>
      </c>
      <c r="I271" s="188" t="s">
        <v>881</v>
      </c>
      <c r="J271" s="60" t="s">
        <v>495</v>
      </c>
      <c r="K271" s="258">
        <v>2021</v>
      </c>
      <c r="L271" s="239">
        <v>1</v>
      </c>
      <c r="M271" s="240">
        <v>0</v>
      </c>
      <c r="N271" s="239">
        <v>0.25</v>
      </c>
      <c r="O271" s="231" t="s">
        <v>54</v>
      </c>
      <c r="P271" s="51" t="s">
        <v>1061</v>
      </c>
      <c r="Q271" s="59" t="s">
        <v>1047</v>
      </c>
      <c r="R271" s="58">
        <v>44397</v>
      </c>
      <c r="S271" s="58">
        <v>44397</v>
      </c>
      <c r="T271" s="61" t="s">
        <v>1062</v>
      </c>
    </row>
    <row r="272" spans="1:20" ht="120" x14ac:dyDescent="0.25">
      <c r="A272" s="57">
        <v>2021</v>
      </c>
      <c r="B272" s="58">
        <v>44287</v>
      </c>
      <c r="C272" s="58">
        <v>44377</v>
      </c>
      <c r="D272" s="117" t="s">
        <v>281</v>
      </c>
      <c r="E272" s="119" t="s">
        <v>1217</v>
      </c>
      <c r="F272" s="37" t="s">
        <v>495</v>
      </c>
      <c r="G272" s="159" t="s">
        <v>651</v>
      </c>
      <c r="H272" s="158" t="s">
        <v>813</v>
      </c>
      <c r="I272" s="188" t="s">
        <v>881</v>
      </c>
      <c r="J272" s="60" t="s">
        <v>495</v>
      </c>
      <c r="K272" s="258">
        <v>2021</v>
      </c>
      <c r="L272" s="239">
        <v>1</v>
      </c>
      <c r="M272" s="240">
        <v>0</v>
      </c>
      <c r="N272" s="269">
        <v>0.25</v>
      </c>
      <c r="O272" s="231" t="s">
        <v>54</v>
      </c>
      <c r="P272" s="51" t="s">
        <v>1061</v>
      </c>
      <c r="Q272" s="59" t="s">
        <v>1047</v>
      </c>
      <c r="R272" s="58">
        <v>44397</v>
      </c>
      <c r="S272" s="58">
        <v>44397</v>
      </c>
      <c r="T272" s="61" t="s">
        <v>1062</v>
      </c>
    </row>
    <row r="273" spans="1:20" ht="90" x14ac:dyDescent="0.25">
      <c r="A273" s="57">
        <v>2021</v>
      </c>
      <c r="B273" s="58">
        <v>44287</v>
      </c>
      <c r="C273" s="58">
        <v>44377</v>
      </c>
      <c r="D273" s="118" t="s">
        <v>282</v>
      </c>
      <c r="E273" s="37" t="s">
        <v>1218</v>
      </c>
      <c r="F273" s="37" t="s">
        <v>495</v>
      </c>
      <c r="G273" s="160" t="s">
        <v>652</v>
      </c>
      <c r="H273" s="158" t="s">
        <v>814</v>
      </c>
      <c r="I273" s="188" t="s">
        <v>881</v>
      </c>
      <c r="J273" s="60" t="s">
        <v>495</v>
      </c>
      <c r="K273" s="258">
        <v>2021</v>
      </c>
      <c r="L273" s="226">
        <v>0</v>
      </c>
      <c r="M273" s="240">
        <v>0</v>
      </c>
      <c r="N273" s="267">
        <v>0</v>
      </c>
      <c r="O273" s="231" t="s">
        <v>54</v>
      </c>
      <c r="P273" s="51" t="s">
        <v>1061</v>
      </c>
      <c r="Q273" s="59" t="s">
        <v>1047</v>
      </c>
      <c r="R273" s="58">
        <v>44397</v>
      </c>
      <c r="S273" s="58">
        <v>44397</v>
      </c>
      <c r="T273" s="61" t="s">
        <v>1062</v>
      </c>
    </row>
    <row r="274" spans="1:20" ht="75.75" thickBot="1" x14ac:dyDescent="0.3">
      <c r="A274" s="57">
        <v>2021</v>
      </c>
      <c r="B274" s="58">
        <v>44287</v>
      </c>
      <c r="C274" s="58">
        <v>44377</v>
      </c>
      <c r="D274" s="117" t="s">
        <v>283</v>
      </c>
      <c r="E274" s="37" t="s">
        <v>1219</v>
      </c>
      <c r="F274" s="37" t="s">
        <v>495</v>
      </c>
      <c r="G274" s="160" t="s">
        <v>653</v>
      </c>
      <c r="H274" s="158" t="s">
        <v>815</v>
      </c>
      <c r="I274" s="188" t="s">
        <v>881</v>
      </c>
      <c r="J274" s="60" t="s">
        <v>495</v>
      </c>
      <c r="K274" s="258">
        <v>2021</v>
      </c>
      <c r="L274" s="239">
        <v>0</v>
      </c>
      <c r="M274" s="240">
        <v>0</v>
      </c>
      <c r="N274" s="239">
        <v>0</v>
      </c>
      <c r="O274" s="231" t="s">
        <v>54</v>
      </c>
      <c r="P274" s="51" t="s">
        <v>1061</v>
      </c>
      <c r="Q274" s="59" t="s">
        <v>1047</v>
      </c>
      <c r="R274" s="58">
        <v>44397</v>
      </c>
      <c r="S274" s="58">
        <v>44397</v>
      </c>
      <c r="T274" s="61" t="s">
        <v>1062</v>
      </c>
    </row>
    <row r="275" spans="1:20" ht="75" x14ac:dyDescent="0.25">
      <c r="A275" s="57">
        <v>2021</v>
      </c>
      <c r="B275" s="58">
        <v>44287</v>
      </c>
      <c r="C275" s="58">
        <v>44377</v>
      </c>
      <c r="D275" s="115" t="s">
        <v>284</v>
      </c>
      <c r="E275" s="119" t="s">
        <v>1220</v>
      </c>
      <c r="F275" s="37" t="s">
        <v>495</v>
      </c>
      <c r="G275" s="159" t="s">
        <v>654</v>
      </c>
      <c r="H275" s="158" t="s">
        <v>816</v>
      </c>
      <c r="I275" s="188" t="s">
        <v>881</v>
      </c>
      <c r="J275" s="60" t="s">
        <v>495</v>
      </c>
      <c r="K275" s="258">
        <v>2021</v>
      </c>
      <c r="L275" s="267">
        <v>100</v>
      </c>
      <c r="M275" s="240">
        <v>0</v>
      </c>
      <c r="N275" s="239">
        <v>0.25</v>
      </c>
      <c r="O275" s="231" t="s">
        <v>54</v>
      </c>
      <c r="P275" s="51" t="s">
        <v>1061</v>
      </c>
      <c r="Q275" s="59" t="s">
        <v>1047</v>
      </c>
      <c r="R275" s="58">
        <v>44397</v>
      </c>
      <c r="S275" s="58">
        <v>44397</v>
      </c>
      <c r="T275" s="61" t="s">
        <v>1062</v>
      </c>
    </row>
    <row r="276" spans="1:20" ht="90" x14ac:dyDescent="0.25">
      <c r="A276" s="57">
        <v>2021</v>
      </c>
      <c r="B276" s="58">
        <v>44287</v>
      </c>
      <c r="C276" s="58">
        <v>44377</v>
      </c>
      <c r="D276" s="116" t="s">
        <v>285</v>
      </c>
      <c r="E276" s="37" t="s">
        <v>1221</v>
      </c>
      <c r="F276" s="37" t="s">
        <v>495</v>
      </c>
      <c r="G276" s="160" t="s">
        <v>655</v>
      </c>
      <c r="H276" s="158" t="s">
        <v>817</v>
      </c>
      <c r="I276" s="188" t="s">
        <v>881</v>
      </c>
      <c r="J276" s="60" t="s">
        <v>495</v>
      </c>
      <c r="K276" s="258">
        <v>2021</v>
      </c>
      <c r="L276" s="239">
        <v>100</v>
      </c>
      <c r="M276" s="240">
        <v>0</v>
      </c>
      <c r="N276" s="269">
        <v>0.25</v>
      </c>
      <c r="O276" s="231" t="s">
        <v>54</v>
      </c>
      <c r="P276" s="51" t="s">
        <v>1061</v>
      </c>
      <c r="Q276" s="59" t="s">
        <v>1047</v>
      </c>
      <c r="R276" s="58">
        <v>44397</v>
      </c>
      <c r="S276" s="58">
        <v>44397</v>
      </c>
      <c r="T276" s="61" t="s">
        <v>1062</v>
      </c>
    </row>
    <row r="277" spans="1:20" ht="105" x14ac:dyDescent="0.25">
      <c r="A277" s="57">
        <v>2021</v>
      </c>
      <c r="B277" s="58">
        <v>44287</v>
      </c>
      <c r="C277" s="58">
        <v>44377</v>
      </c>
      <c r="D277" s="116" t="s">
        <v>286</v>
      </c>
      <c r="E277" s="141" t="s">
        <v>1222</v>
      </c>
      <c r="F277" s="37" t="s">
        <v>495</v>
      </c>
      <c r="G277" s="160" t="s">
        <v>656</v>
      </c>
      <c r="H277" s="158" t="s">
        <v>818</v>
      </c>
      <c r="I277" s="188" t="s">
        <v>881</v>
      </c>
      <c r="J277" s="60" t="s">
        <v>495</v>
      </c>
      <c r="K277" s="258">
        <v>2021</v>
      </c>
      <c r="L277" s="239">
        <v>36</v>
      </c>
      <c r="M277" s="240">
        <v>0</v>
      </c>
      <c r="N277" s="239">
        <v>0</v>
      </c>
      <c r="O277" s="231" t="s">
        <v>54</v>
      </c>
      <c r="P277" s="51" t="s">
        <v>1061</v>
      </c>
      <c r="Q277" s="59" t="s">
        <v>1047</v>
      </c>
      <c r="R277" s="58">
        <v>44397</v>
      </c>
      <c r="S277" s="58">
        <v>44397</v>
      </c>
      <c r="T277" s="61" t="s">
        <v>1062</v>
      </c>
    </row>
    <row r="278" spans="1:20" ht="165" x14ac:dyDescent="0.25">
      <c r="A278" s="57">
        <v>2021</v>
      </c>
      <c r="B278" s="58">
        <v>44287</v>
      </c>
      <c r="C278" s="58">
        <v>44377</v>
      </c>
      <c r="D278" s="116" t="s">
        <v>287</v>
      </c>
      <c r="E278" s="119" t="s">
        <v>1223</v>
      </c>
      <c r="F278" s="37" t="s">
        <v>495</v>
      </c>
      <c r="G278" s="159" t="s">
        <v>657</v>
      </c>
      <c r="H278" s="158" t="s">
        <v>819</v>
      </c>
      <c r="I278" s="188" t="s">
        <v>881</v>
      </c>
      <c r="J278" s="60" t="s">
        <v>495</v>
      </c>
      <c r="K278" s="258">
        <v>2021</v>
      </c>
      <c r="L278" s="239">
        <v>8</v>
      </c>
      <c r="M278" s="240">
        <v>0</v>
      </c>
      <c r="N278" s="239">
        <v>0</v>
      </c>
      <c r="O278" s="231" t="s">
        <v>54</v>
      </c>
      <c r="P278" s="51" t="s">
        <v>1061</v>
      </c>
      <c r="Q278" s="59" t="s">
        <v>1047</v>
      </c>
      <c r="R278" s="58">
        <v>44397</v>
      </c>
      <c r="S278" s="58">
        <v>44397</v>
      </c>
      <c r="T278" s="61" t="s">
        <v>1062</v>
      </c>
    </row>
    <row r="279" spans="1:20" ht="90" x14ac:dyDescent="0.25">
      <c r="A279" s="57">
        <v>2021</v>
      </c>
      <c r="B279" s="58">
        <v>44287</v>
      </c>
      <c r="C279" s="58">
        <v>44377</v>
      </c>
      <c r="D279" s="116" t="s">
        <v>288</v>
      </c>
      <c r="E279" s="141" t="s">
        <v>1224</v>
      </c>
      <c r="F279" s="37" t="s">
        <v>495</v>
      </c>
      <c r="G279" s="160" t="s">
        <v>658</v>
      </c>
      <c r="H279" s="158" t="s">
        <v>820</v>
      </c>
      <c r="I279" s="188" t="s">
        <v>881</v>
      </c>
      <c r="J279" s="60" t="s">
        <v>495</v>
      </c>
      <c r="K279" s="258">
        <v>2021</v>
      </c>
      <c r="L279" s="239">
        <v>10</v>
      </c>
      <c r="M279" s="240">
        <v>0</v>
      </c>
      <c r="N279" s="239">
        <v>0</v>
      </c>
      <c r="O279" s="231" t="s">
        <v>54</v>
      </c>
      <c r="P279" s="51" t="s">
        <v>1061</v>
      </c>
      <c r="Q279" s="59" t="s">
        <v>1047</v>
      </c>
      <c r="R279" s="58">
        <v>44397</v>
      </c>
      <c r="S279" s="58">
        <v>44397</v>
      </c>
      <c r="T279" s="61" t="s">
        <v>1062</v>
      </c>
    </row>
    <row r="280" spans="1:20" ht="105" x14ac:dyDescent="0.25">
      <c r="A280" s="57">
        <v>2021</v>
      </c>
      <c r="B280" s="58">
        <v>44287</v>
      </c>
      <c r="C280" s="58">
        <v>44377</v>
      </c>
      <c r="D280" s="116" t="s">
        <v>289</v>
      </c>
      <c r="E280" s="141" t="s">
        <v>1225</v>
      </c>
      <c r="F280" s="37" t="s">
        <v>495</v>
      </c>
      <c r="G280" s="160" t="s">
        <v>659</v>
      </c>
      <c r="H280" s="158" t="s">
        <v>821</v>
      </c>
      <c r="I280" s="188" t="s">
        <v>881</v>
      </c>
      <c r="J280" s="60" t="s">
        <v>495</v>
      </c>
      <c r="K280" s="258">
        <v>2021</v>
      </c>
      <c r="L280" s="239">
        <v>36</v>
      </c>
      <c r="M280" s="240">
        <v>0</v>
      </c>
      <c r="N280" s="239">
        <v>0</v>
      </c>
      <c r="O280" s="231" t="s">
        <v>54</v>
      </c>
      <c r="P280" s="51" t="s">
        <v>1061</v>
      </c>
      <c r="Q280" s="59" t="s">
        <v>1047</v>
      </c>
      <c r="R280" s="58">
        <v>44397</v>
      </c>
      <c r="S280" s="58">
        <v>44397</v>
      </c>
      <c r="T280" s="61" t="s">
        <v>1062</v>
      </c>
    </row>
    <row r="281" spans="1:20" ht="165" x14ac:dyDescent="0.25">
      <c r="A281" s="57">
        <v>2021</v>
      </c>
      <c r="B281" s="58">
        <v>44287</v>
      </c>
      <c r="C281" s="58">
        <v>44377</v>
      </c>
      <c r="D281" s="116" t="s">
        <v>290</v>
      </c>
      <c r="E281" s="37" t="s">
        <v>1226</v>
      </c>
      <c r="F281" s="37" t="s">
        <v>495</v>
      </c>
      <c r="G281" s="159" t="s">
        <v>660</v>
      </c>
      <c r="H281" s="158" t="s">
        <v>822</v>
      </c>
      <c r="I281" s="188" t="s">
        <v>881</v>
      </c>
      <c r="J281" s="60" t="s">
        <v>495</v>
      </c>
      <c r="K281" s="258">
        <v>2021</v>
      </c>
      <c r="L281" s="239">
        <v>36</v>
      </c>
      <c r="M281" s="240">
        <v>0</v>
      </c>
      <c r="N281" s="239">
        <v>0</v>
      </c>
      <c r="O281" s="231" t="s">
        <v>54</v>
      </c>
      <c r="P281" s="51" t="s">
        <v>1061</v>
      </c>
      <c r="Q281" s="59" t="s">
        <v>1047</v>
      </c>
      <c r="R281" s="58">
        <v>44397</v>
      </c>
      <c r="S281" s="58">
        <v>44397</v>
      </c>
      <c r="T281" s="61" t="s">
        <v>1062</v>
      </c>
    </row>
    <row r="282" spans="1:20" ht="120" x14ac:dyDescent="0.25">
      <c r="A282" s="57">
        <v>2021</v>
      </c>
      <c r="B282" s="58">
        <v>44287</v>
      </c>
      <c r="C282" s="58">
        <v>44377</v>
      </c>
      <c r="D282" s="116" t="s">
        <v>291</v>
      </c>
      <c r="E282" s="18" t="s">
        <v>1227</v>
      </c>
      <c r="F282" s="37" t="s">
        <v>495</v>
      </c>
      <c r="G282" s="191" t="s">
        <v>661</v>
      </c>
      <c r="H282" s="158" t="s">
        <v>823</v>
      </c>
      <c r="I282" s="188" t="s">
        <v>881</v>
      </c>
      <c r="J282" s="60" t="s">
        <v>495</v>
      </c>
      <c r="K282" s="258">
        <v>2021</v>
      </c>
      <c r="L282" s="239">
        <v>8</v>
      </c>
      <c r="M282" s="240">
        <v>0</v>
      </c>
      <c r="N282" s="239">
        <v>0</v>
      </c>
      <c r="O282" s="231" t="s">
        <v>54</v>
      </c>
      <c r="P282" s="51" t="s">
        <v>1061</v>
      </c>
      <c r="Q282" s="59" t="s">
        <v>1047</v>
      </c>
      <c r="R282" s="58">
        <v>44397</v>
      </c>
      <c r="S282" s="58">
        <v>44397</v>
      </c>
      <c r="T282" s="61" t="s">
        <v>1062</v>
      </c>
    </row>
    <row r="283" spans="1:20" ht="105" x14ac:dyDescent="0.25">
      <c r="A283" s="57">
        <v>2021</v>
      </c>
      <c r="B283" s="58">
        <v>44287</v>
      </c>
      <c r="C283" s="58">
        <v>44377</v>
      </c>
      <c r="D283" s="116" t="s">
        <v>292</v>
      </c>
      <c r="E283" s="18" t="s">
        <v>1228</v>
      </c>
      <c r="F283" s="37" t="s">
        <v>495</v>
      </c>
      <c r="G283" s="191" t="s">
        <v>662</v>
      </c>
      <c r="H283" s="158" t="s">
        <v>824</v>
      </c>
      <c r="I283" s="188" t="s">
        <v>881</v>
      </c>
      <c r="J283" s="60" t="s">
        <v>495</v>
      </c>
      <c r="K283" s="258">
        <v>2021</v>
      </c>
      <c r="L283" s="239">
        <v>0</v>
      </c>
      <c r="M283" s="240">
        <v>0</v>
      </c>
      <c r="N283" s="239">
        <v>0</v>
      </c>
      <c r="O283" s="231" t="s">
        <v>54</v>
      </c>
      <c r="P283" s="51" t="s">
        <v>1061</v>
      </c>
      <c r="Q283" s="59" t="s">
        <v>1047</v>
      </c>
      <c r="R283" s="58">
        <v>44397</v>
      </c>
      <c r="S283" s="58">
        <v>44397</v>
      </c>
      <c r="T283" s="61" t="s">
        <v>1062</v>
      </c>
    </row>
    <row r="284" spans="1:20" ht="120" x14ac:dyDescent="0.25">
      <c r="A284" s="57">
        <v>2021</v>
      </c>
      <c r="B284" s="58">
        <v>44287</v>
      </c>
      <c r="C284" s="58">
        <v>44377</v>
      </c>
      <c r="D284" s="116" t="s">
        <v>293</v>
      </c>
      <c r="E284" s="18" t="s">
        <v>1229</v>
      </c>
      <c r="F284" s="37" t="s">
        <v>495</v>
      </c>
      <c r="G284" s="191" t="s">
        <v>663</v>
      </c>
      <c r="H284" s="158" t="s">
        <v>825</v>
      </c>
      <c r="I284" s="188" t="s">
        <v>881</v>
      </c>
      <c r="J284" s="60" t="s">
        <v>495</v>
      </c>
      <c r="K284" s="258">
        <v>2021</v>
      </c>
      <c r="L284" s="239">
        <v>1</v>
      </c>
      <c r="M284" s="240">
        <v>0</v>
      </c>
      <c r="N284" s="239">
        <v>0</v>
      </c>
      <c r="O284" s="231" t="s">
        <v>54</v>
      </c>
      <c r="P284" s="51" t="s">
        <v>1061</v>
      </c>
      <c r="Q284" s="59" t="s">
        <v>1047</v>
      </c>
      <c r="R284" s="58">
        <v>44397</v>
      </c>
      <c r="S284" s="58">
        <v>44397</v>
      </c>
      <c r="T284" s="61" t="s">
        <v>1062</v>
      </c>
    </row>
    <row r="285" spans="1:20" ht="120" x14ac:dyDescent="0.25">
      <c r="A285" s="57">
        <v>2021</v>
      </c>
      <c r="B285" s="58">
        <v>44287</v>
      </c>
      <c r="C285" s="58">
        <v>44377</v>
      </c>
      <c r="D285" s="69" t="s">
        <v>294</v>
      </c>
      <c r="E285" s="68" t="s">
        <v>1230</v>
      </c>
      <c r="F285" s="37" t="s">
        <v>495</v>
      </c>
      <c r="G285" s="68" t="s">
        <v>664</v>
      </c>
      <c r="H285" s="158" t="s">
        <v>826</v>
      </c>
      <c r="I285" s="188" t="s">
        <v>881</v>
      </c>
      <c r="J285" s="60" t="s">
        <v>495</v>
      </c>
      <c r="K285" s="258">
        <v>2021</v>
      </c>
      <c r="L285" s="239">
        <v>8</v>
      </c>
      <c r="M285" s="240">
        <v>0</v>
      </c>
      <c r="N285" s="239">
        <v>0</v>
      </c>
      <c r="O285" s="231" t="s">
        <v>54</v>
      </c>
      <c r="P285" s="51" t="s">
        <v>1061</v>
      </c>
      <c r="Q285" s="59" t="s">
        <v>1047</v>
      </c>
      <c r="R285" s="58">
        <v>44397</v>
      </c>
      <c r="S285" s="58">
        <v>44397</v>
      </c>
      <c r="T285" s="61" t="s">
        <v>1062</v>
      </c>
    </row>
    <row r="286" spans="1:20" ht="135" x14ac:dyDescent="0.25">
      <c r="A286" s="57">
        <v>2021</v>
      </c>
      <c r="B286" s="58">
        <v>44287</v>
      </c>
      <c r="C286" s="58">
        <v>44377</v>
      </c>
      <c r="D286" s="119" t="s">
        <v>295</v>
      </c>
      <c r="E286" s="68" t="s">
        <v>1231</v>
      </c>
      <c r="F286" s="37" t="s">
        <v>495</v>
      </c>
      <c r="G286" s="68" t="s">
        <v>665</v>
      </c>
      <c r="H286" s="68" t="s">
        <v>827</v>
      </c>
      <c r="I286" s="188" t="s">
        <v>881</v>
      </c>
      <c r="J286" s="60" t="s">
        <v>495</v>
      </c>
      <c r="K286" s="258">
        <v>2021</v>
      </c>
      <c r="L286" s="239">
        <v>1</v>
      </c>
      <c r="M286" s="240">
        <v>0</v>
      </c>
      <c r="N286" s="239">
        <v>0.25</v>
      </c>
      <c r="O286" s="231" t="s">
        <v>54</v>
      </c>
      <c r="P286" s="51" t="s">
        <v>1061</v>
      </c>
      <c r="Q286" s="59" t="s">
        <v>1047</v>
      </c>
      <c r="R286" s="58">
        <v>44397</v>
      </c>
      <c r="S286" s="58">
        <v>44397</v>
      </c>
      <c r="T286" s="61" t="s">
        <v>1062</v>
      </c>
    </row>
    <row r="287" spans="1:20" ht="120" x14ac:dyDescent="0.25">
      <c r="A287" s="57">
        <v>2021</v>
      </c>
      <c r="B287" s="58">
        <v>44287</v>
      </c>
      <c r="C287" s="58">
        <v>44377</v>
      </c>
      <c r="D287" s="68" t="s">
        <v>296</v>
      </c>
      <c r="E287" s="37" t="s">
        <v>1232</v>
      </c>
      <c r="F287" s="37" t="s">
        <v>495</v>
      </c>
      <c r="G287" s="160" t="s">
        <v>640</v>
      </c>
      <c r="H287" s="158" t="s">
        <v>828</v>
      </c>
      <c r="I287" s="188" t="s">
        <v>881</v>
      </c>
      <c r="J287" s="60" t="s">
        <v>495</v>
      </c>
      <c r="K287" s="258">
        <v>2021</v>
      </c>
      <c r="L287" s="239">
        <v>1</v>
      </c>
      <c r="M287" s="240">
        <v>0</v>
      </c>
      <c r="N287" s="239">
        <v>0.25</v>
      </c>
      <c r="O287" s="231" t="s">
        <v>54</v>
      </c>
      <c r="P287" s="51" t="s">
        <v>1061</v>
      </c>
      <c r="Q287" s="59" t="s">
        <v>1047</v>
      </c>
      <c r="R287" s="58">
        <v>44397</v>
      </c>
      <c r="S287" s="58">
        <v>44397</v>
      </c>
      <c r="T287" s="61" t="s">
        <v>1062</v>
      </c>
    </row>
    <row r="288" spans="1:20" ht="60" x14ac:dyDescent="0.25">
      <c r="A288" s="57">
        <v>2021</v>
      </c>
      <c r="B288" s="58">
        <v>44287</v>
      </c>
      <c r="C288" s="58">
        <v>44377</v>
      </c>
      <c r="D288" s="72" t="s">
        <v>269</v>
      </c>
      <c r="E288" s="54" t="s">
        <v>1206</v>
      </c>
      <c r="F288" s="37" t="s">
        <v>495</v>
      </c>
      <c r="G288" s="189" t="s">
        <v>639</v>
      </c>
      <c r="H288" s="190" t="s">
        <v>1091</v>
      </c>
      <c r="I288" s="192" t="s">
        <v>881</v>
      </c>
      <c r="J288" s="60" t="s">
        <v>495</v>
      </c>
      <c r="K288" s="258">
        <v>2021</v>
      </c>
      <c r="L288" s="267">
        <v>1</v>
      </c>
      <c r="M288" s="240">
        <v>0</v>
      </c>
      <c r="N288" s="267">
        <v>0.25</v>
      </c>
      <c r="O288" s="232" t="s">
        <v>54</v>
      </c>
      <c r="P288" s="51" t="s">
        <v>1061</v>
      </c>
      <c r="Q288" s="59" t="s">
        <v>1047</v>
      </c>
      <c r="R288" s="58">
        <v>44397</v>
      </c>
      <c r="S288" s="58">
        <v>44397</v>
      </c>
      <c r="T288" s="61" t="s">
        <v>1062</v>
      </c>
    </row>
    <row r="289" spans="1:20" ht="60" x14ac:dyDescent="0.25">
      <c r="A289" s="57">
        <v>2021</v>
      </c>
      <c r="B289" s="58">
        <v>44287</v>
      </c>
      <c r="C289" s="58">
        <v>44377</v>
      </c>
      <c r="D289" s="12" t="s">
        <v>270</v>
      </c>
      <c r="E289" s="37" t="s">
        <v>1206</v>
      </c>
      <c r="F289" s="37" t="s">
        <v>495</v>
      </c>
      <c r="G289" s="160" t="s">
        <v>639</v>
      </c>
      <c r="H289" s="158" t="s">
        <v>1092</v>
      </c>
      <c r="I289" s="192" t="s">
        <v>881</v>
      </c>
      <c r="J289" s="60" t="s">
        <v>495</v>
      </c>
      <c r="K289" s="258">
        <v>2021</v>
      </c>
      <c r="L289" s="239">
        <v>1</v>
      </c>
      <c r="M289" s="240">
        <v>0</v>
      </c>
      <c r="N289" s="239">
        <v>0.25</v>
      </c>
      <c r="O289" s="232" t="s">
        <v>54</v>
      </c>
      <c r="P289" s="51" t="s">
        <v>1061</v>
      </c>
      <c r="Q289" s="59" t="s">
        <v>1047</v>
      </c>
      <c r="R289" s="58">
        <v>44397</v>
      </c>
      <c r="S289" s="58">
        <v>44397</v>
      </c>
      <c r="T289" s="61" t="s">
        <v>1062</v>
      </c>
    </row>
    <row r="290" spans="1:20" ht="60.75" thickBot="1" x14ac:dyDescent="0.3">
      <c r="A290" s="57">
        <v>2021</v>
      </c>
      <c r="B290" s="58">
        <v>44287</v>
      </c>
      <c r="C290" s="58">
        <v>44377</v>
      </c>
      <c r="D290" s="12" t="s">
        <v>271</v>
      </c>
      <c r="E290" s="37" t="s">
        <v>1206</v>
      </c>
      <c r="F290" s="37" t="s">
        <v>495</v>
      </c>
      <c r="G290" s="160" t="s">
        <v>639</v>
      </c>
      <c r="H290" s="158" t="s">
        <v>1092</v>
      </c>
      <c r="I290" s="188" t="s">
        <v>881</v>
      </c>
      <c r="J290" s="60" t="s">
        <v>495</v>
      </c>
      <c r="K290" s="258">
        <v>2021</v>
      </c>
      <c r="L290" s="239">
        <v>1</v>
      </c>
      <c r="M290" s="240">
        <v>0</v>
      </c>
      <c r="N290" s="269">
        <v>0.25</v>
      </c>
      <c r="O290" s="231" t="s">
        <v>54</v>
      </c>
      <c r="P290" s="51" t="s">
        <v>1061</v>
      </c>
      <c r="Q290" s="59" t="s">
        <v>1047</v>
      </c>
      <c r="R290" s="58">
        <v>44397</v>
      </c>
      <c r="S290" s="58">
        <v>44397</v>
      </c>
      <c r="T290" s="61" t="s">
        <v>1062</v>
      </c>
    </row>
    <row r="291" spans="1:20" ht="115.5" thickTop="1" thickBot="1" x14ac:dyDescent="0.3">
      <c r="A291" s="57">
        <v>2021</v>
      </c>
      <c r="B291" s="58">
        <v>44287</v>
      </c>
      <c r="C291" s="58">
        <v>44377</v>
      </c>
      <c r="D291" s="13" t="s">
        <v>297</v>
      </c>
      <c r="E291" s="44" t="s">
        <v>1233</v>
      </c>
      <c r="F291" s="62" t="s">
        <v>496</v>
      </c>
      <c r="G291" s="29" t="s">
        <v>666</v>
      </c>
      <c r="H291" s="193" t="s">
        <v>829</v>
      </c>
      <c r="I291" s="194" t="s">
        <v>881</v>
      </c>
      <c r="J291" s="60" t="s">
        <v>495</v>
      </c>
      <c r="K291" s="270" t="s">
        <v>890</v>
      </c>
      <c r="L291" s="258">
        <v>1850</v>
      </c>
      <c r="M291" s="240">
        <v>0</v>
      </c>
      <c r="N291" s="271">
        <v>0</v>
      </c>
      <c r="O291" s="171" t="s">
        <v>54</v>
      </c>
      <c r="P291" s="51" t="s">
        <v>1061</v>
      </c>
      <c r="Q291" s="20" t="s">
        <v>900</v>
      </c>
      <c r="R291" s="58">
        <v>44397</v>
      </c>
      <c r="S291" s="58">
        <v>44397</v>
      </c>
      <c r="T291" s="61" t="s">
        <v>1062</v>
      </c>
    </row>
    <row r="292" spans="1:20" ht="114.75" thickTop="1" x14ac:dyDescent="0.25">
      <c r="A292" s="57">
        <v>2021</v>
      </c>
      <c r="B292" s="58">
        <v>44287</v>
      </c>
      <c r="C292" s="58">
        <v>44377</v>
      </c>
      <c r="D292" s="12" t="s">
        <v>298</v>
      </c>
      <c r="E292" s="33" t="s">
        <v>1234</v>
      </c>
      <c r="F292" s="45" t="s">
        <v>497</v>
      </c>
      <c r="G292" s="195" t="s">
        <v>667</v>
      </c>
      <c r="H292" s="196" t="s">
        <v>830</v>
      </c>
      <c r="I292" s="194" t="s">
        <v>881</v>
      </c>
      <c r="J292" s="60" t="s">
        <v>495</v>
      </c>
      <c r="K292" s="272">
        <v>2020</v>
      </c>
      <c r="L292" s="273">
        <v>225000</v>
      </c>
      <c r="M292" s="240">
        <v>0</v>
      </c>
      <c r="N292" s="273">
        <v>25080</v>
      </c>
      <c r="O292" s="73" t="s">
        <v>54</v>
      </c>
      <c r="P292" s="51" t="s">
        <v>1061</v>
      </c>
      <c r="Q292" s="20" t="s">
        <v>900</v>
      </c>
      <c r="R292" s="58">
        <v>44397</v>
      </c>
      <c r="S292" s="58">
        <v>44397</v>
      </c>
      <c r="T292" s="61" t="s">
        <v>1062</v>
      </c>
    </row>
    <row r="293" spans="1:20" ht="100.5" thickBot="1" x14ac:dyDescent="0.3">
      <c r="A293" s="57">
        <v>2021</v>
      </c>
      <c r="B293" s="58">
        <v>44287</v>
      </c>
      <c r="C293" s="58">
        <v>44377</v>
      </c>
      <c r="D293" s="10" t="s">
        <v>299</v>
      </c>
      <c r="E293" s="33" t="s">
        <v>459</v>
      </c>
      <c r="F293" s="45" t="s">
        <v>497</v>
      </c>
      <c r="G293" s="195" t="s">
        <v>668</v>
      </c>
      <c r="H293" s="197" t="s">
        <v>831</v>
      </c>
      <c r="I293" s="198" t="s">
        <v>881</v>
      </c>
      <c r="J293" s="60" t="s">
        <v>495</v>
      </c>
      <c r="K293" s="272">
        <v>2020</v>
      </c>
      <c r="L293" s="273">
        <v>720800</v>
      </c>
      <c r="M293" s="240">
        <v>0</v>
      </c>
      <c r="N293" s="273">
        <v>232601</v>
      </c>
      <c r="O293" s="73" t="s">
        <v>54</v>
      </c>
      <c r="P293" s="51" t="s">
        <v>1061</v>
      </c>
      <c r="Q293" s="20" t="s">
        <v>900</v>
      </c>
      <c r="R293" s="58">
        <v>44397</v>
      </c>
      <c r="S293" s="58">
        <v>44397</v>
      </c>
      <c r="T293" s="61" t="s">
        <v>1062</v>
      </c>
    </row>
    <row r="294" spans="1:20" ht="101.25" thickTop="1" thickBot="1" x14ac:dyDescent="0.3">
      <c r="A294" s="57">
        <v>2021</v>
      </c>
      <c r="B294" s="58">
        <v>44287</v>
      </c>
      <c r="C294" s="58">
        <v>44377</v>
      </c>
      <c r="D294" s="12" t="s">
        <v>300</v>
      </c>
      <c r="E294" s="33" t="s">
        <v>459</v>
      </c>
      <c r="F294" s="45" t="s">
        <v>497</v>
      </c>
      <c r="G294" s="195" t="s">
        <v>668</v>
      </c>
      <c r="H294" s="199" t="s">
        <v>831</v>
      </c>
      <c r="I294" s="194" t="s">
        <v>881</v>
      </c>
      <c r="J294" s="60" t="s">
        <v>495</v>
      </c>
      <c r="K294" s="272">
        <v>2020</v>
      </c>
      <c r="L294" s="272">
        <v>300</v>
      </c>
      <c r="M294" s="240">
        <v>0</v>
      </c>
      <c r="N294" s="272">
        <v>201</v>
      </c>
      <c r="O294" s="233" t="s">
        <v>54</v>
      </c>
      <c r="P294" s="51" t="s">
        <v>1061</v>
      </c>
      <c r="Q294" s="20" t="s">
        <v>900</v>
      </c>
      <c r="R294" s="58">
        <v>44397</v>
      </c>
      <c r="S294" s="58">
        <v>44397</v>
      </c>
      <c r="T294" s="61" t="s">
        <v>1062</v>
      </c>
    </row>
    <row r="295" spans="1:20" ht="101.25" thickTop="1" thickBot="1" x14ac:dyDescent="0.3">
      <c r="A295" s="57">
        <v>2021</v>
      </c>
      <c r="B295" s="58">
        <v>44287</v>
      </c>
      <c r="C295" s="58">
        <v>44377</v>
      </c>
      <c r="D295" s="10" t="s">
        <v>301</v>
      </c>
      <c r="E295" s="33" t="s">
        <v>459</v>
      </c>
      <c r="F295" s="46" t="s">
        <v>498</v>
      </c>
      <c r="G295" s="195" t="s">
        <v>668</v>
      </c>
      <c r="H295" s="199" t="s">
        <v>831</v>
      </c>
      <c r="I295" s="200" t="s">
        <v>881</v>
      </c>
      <c r="J295" s="60" t="s">
        <v>495</v>
      </c>
      <c r="K295" s="270" t="s">
        <v>890</v>
      </c>
      <c r="L295" s="273">
        <v>800</v>
      </c>
      <c r="M295" s="240">
        <v>0</v>
      </c>
      <c r="N295" s="271">
        <v>0</v>
      </c>
      <c r="O295" s="234" t="s">
        <v>54</v>
      </c>
      <c r="P295" s="51" t="s">
        <v>1061</v>
      </c>
      <c r="Q295" s="20" t="s">
        <v>900</v>
      </c>
      <c r="R295" s="58">
        <v>44397</v>
      </c>
      <c r="S295" s="58">
        <v>44397</v>
      </c>
      <c r="T295" s="61" t="s">
        <v>1062</v>
      </c>
    </row>
    <row r="296" spans="1:20" ht="115.5" thickTop="1" thickBot="1" x14ac:dyDescent="0.3">
      <c r="A296" s="57">
        <v>2021</v>
      </c>
      <c r="B296" s="58">
        <v>44287</v>
      </c>
      <c r="C296" s="58">
        <v>44377</v>
      </c>
      <c r="D296" s="12" t="s">
        <v>307</v>
      </c>
      <c r="E296" s="33" t="s">
        <v>459</v>
      </c>
      <c r="F296" s="45" t="s">
        <v>502</v>
      </c>
      <c r="G296" s="195" t="s">
        <v>669</v>
      </c>
      <c r="H296" s="199" t="s">
        <v>834</v>
      </c>
      <c r="I296" s="200" t="s">
        <v>881</v>
      </c>
      <c r="J296" s="60" t="s">
        <v>495</v>
      </c>
      <c r="K296" s="272">
        <v>2020</v>
      </c>
      <c r="L296" s="272">
        <v>38</v>
      </c>
      <c r="M296" s="240">
        <v>0</v>
      </c>
      <c r="N296" s="271">
        <v>0</v>
      </c>
      <c r="O296" s="234" t="s">
        <v>54</v>
      </c>
      <c r="P296" s="51" t="s">
        <v>1061</v>
      </c>
      <c r="Q296" s="20" t="s">
        <v>900</v>
      </c>
      <c r="R296" s="58">
        <v>44397</v>
      </c>
      <c r="S296" s="58">
        <v>44397</v>
      </c>
      <c r="T296" s="61" t="s">
        <v>1062</v>
      </c>
    </row>
    <row r="297" spans="1:20" ht="101.25" thickTop="1" thickBot="1" x14ac:dyDescent="0.3">
      <c r="A297" s="57">
        <v>2021</v>
      </c>
      <c r="B297" s="58">
        <v>44287</v>
      </c>
      <c r="C297" s="58">
        <v>44377</v>
      </c>
      <c r="D297" s="10" t="s">
        <v>302</v>
      </c>
      <c r="E297" s="33" t="s">
        <v>459</v>
      </c>
      <c r="F297" s="45" t="s">
        <v>499</v>
      </c>
      <c r="G297" s="195" t="s">
        <v>668</v>
      </c>
      <c r="H297" s="199" t="s">
        <v>832</v>
      </c>
      <c r="I297" s="194" t="s">
        <v>881</v>
      </c>
      <c r="J297" s="60" t="s">
        <v>495</v>
      </c>
      <c r="K297" s="272">
        <v>2020</v>
      </c>
      <c r="L297" s="272">
        <v>240</v>
      </c>
      <c r="M297" s="240">
        <v>0</v>
      </c>
      <c r="N297" s="272">
        <v>350</v>
      </c>
      <c r="O297" s="233" t="s">
        <v>54</v>
      </c>
      <c r="P297" s="51" t="s">
        <v>1061</v>
      </c>
      <c r="Q297" s="20" t="s">
        <v>900</v>
      </c>
      <c r="R297" s="58">
        <v>44397</v>
      </c>
      <c r="S297" s="58">
        <v>44397</v>
      </c>
      <c r="T297" s="61" t="s">
        <v>1062</v>
      </c>
    </row>
    <row r="298" spans="1:20" ht="101.25" thickTop="1" thickBot="1" x14ac:dyDescent="0.3">
      <c r="A298" s="57">
        <v>2021</v>
      </c>
      <c r="B298" s="58">
        <v>44287</v>
      </c>
      <c r="C298" s="58">
        <v>44377</v>
      </c>
      <c r="D298" s="12" t="s">
        <v>303</v>
      </c>
      <c r="E298" s="33" t="s">
        <v>459</v>
      </c>
      <c r="F298" s="47" t="s">
        <v>499</v>
      </c>
      <c r="G298" s="195" t="s">
        <v>668</v>
      </c>
      <c r="H298" s="199" t="s">
        <v>831</v>
      </c>
      <c r="I298" s="201" t="s">
        <v>881</v>
      </c>
      <c r="J298" s="60" t="s">
        <v>495</v>
      </c>
      <c r="K298" s="272">
        <v>2020</v>
      </c>
      <c r="L298" s="273">
        <v>15096</v>
      </c>
      <c r="M298" s="240">
        <v>0</v>
      </c>
      <c r="N298" s="272">
        <v>3788</v>
      </c>
      <c r="O298" s="234" t="s">
        <v>54</v>
      </c>
      <c r="P298" s="51" t="s">
        <v>1061</v>
      </c>
      <c r="Q298" s="20" t="s">
        <v>900</v>
      </c>
      <c r="R298" s="58">
        <v>44397</v>
      </c>
      <c r="S298" s="58">
        <v>44397</v>
      </c>
      <c r="T298" s="61" t="s">
        <v>1062</v>
      </c>
    </row>
    <row r="299" spans="1:20" ht="115.5" thickTop="1" thickBot="1" x14ac:dyDescent="0.3">
      <c r="A299" s="57">
        <v>2021</v>
      </c>
      <c r="B299" s="58">
        <v>44287</v>
      </c>
      <c r="C299" s="58">
        <v>44377</v>
      </c>
      <c r="D299" s="12" t="s">
        <v>304</v>
      </c>
      <c r="E299" s="34" t="s">
        <v>1235</v>
      </c>
      <c r="F299" s="47" t="s">
        <v>500</v>
      </c>
      <c r="G299" s="195" t="s">
        <v>669</v>
      </c>
      <c r="H299" s="199" t="s">
        <v>831</v>
      </c>
      <c r="I299" s="200" t="s">
        <v>881</v>
      </c>
      <c r="J299" s="60" t="s">
        <v>495</v>
      </c>
      <c r="K299" s="272">
        <v>2020</v>
      </c>
      <c r="L299" s="274">
        <v>1392</v>
      </c>
      <c r="M299" s="240">
        <v>0</v>
      </c>
      <c r="N299" s="272">
        <v>314</v>
      </c>
      <c r="O299" s="234" t="s">
        <v>54</v>
      </c>
      <c r="P299" s="51" t="s">
        <v>1061</v>
      </c>
      <c r="Q299" s="20" t="s">
        <v>900</v>
      </c>
      <c r="R299" s="58">
        <v>44397</v>
      </c>
      <c r="S299" s="58">
        <v>44397</v>
      </c>
      <c r="T299" s="61" t="s">
        <v>1062</v>
      </c>
    </row>
    <row r="300" spans="1:20" ht="72.75" thickTop="1" thickBot="1" x14ac:dyDescent="0.3">
      <c r="A300" s="57">
        <v>2021</v>
      </c>
      <c r="B300" s="58">
        <v>44287</v>
      </c>
      <c r="C300" s="58">
        <v>44377</v>
      </c>
      <c r="D300" s="13" t="s">
        <v>305</v>
      </c>
      <c r="E300" s="44" t="s">
        <v>1233</v>
      </c>
      <c r="F300" s="45" t="s">
        <v>501</v>
      </c>
      <c r="G300" s="202" t="s">
        <v>670</v>
      </c>
      <c r="H300" s="193" t="s">
        <v>833</v>
      </c>
      <c r="I300" s="73" t="s">
        <v>881</v>
      </c>
      <c r="J300" s="60" t="s">
        <v>495</v>
      </c>
      <c r="K300" s="270">
        <v>2020</v>
      </c>
      <c r="L300" s="272">
        <v>226</v>
      </c>
      <c r="M300" s="240">
        <v>0</v>
      </c>
      <c r="N300" s="272">
        <v>54</v>
      </c>
      <c r="O300" s="233" t="s">
        <v>54</v>
      </c>
      <c r="P300" s="51" t="s">
        <v>1061</v>
      </c>
      <c r="Q300" s="20" t="s">
        <v>900</v>
      </c>
      <c r="R300" s="58">
        <v>44397</v>
      </c>
      <c r="S300" s="58">
        <v>44397</v>
      </c>
      <c r="T300" s="61" t="s">
        <v>1062</v>
      </c>
    </row>
    <row r="301" spans="1:20" ht="101.25" thickTop="1" thickBot="1" x14ac:dyDescent="0.3">
      <c r="A301" s="57">
        <v>2021</v>
      </c>
      <c r="B301" s="58">
        <v>44287</v>
      </c>
      <c r="C301" s="58">
        <v>44377</v>
      </c>
      <c r="D301" s="10" t="s">
        <v>306</v>
      </c>
      <c r="E301" s="33" t="s">
        <v>459</v>
      </c>
      <c r="F301" s="45" t="s">
        <v>499</v>
      </c>
      <c r="G301" s="195" t="s">
        <v>668</v>
      </c>
      <c r="H301" s="199" t="s">
        <v>831</v>
      </c>
      <c r="I301" s="142" t="s">
        <v>881</v>
      </c>
      <c r="J301" s="60" t="s">
        <v>495</v>
      </c>
      <c r="K301" s="272">
        <v>2020</v>
      </c>
      <c r="L301" s="272">
        <v>840</v>
      </c>
      <c r="M301" s="240">
        <v>0</v>
      </c>
      <c r="N301" s="272">
        <v>1965</v>
      </c>
      <c r="O301" s="233" t="s">
        <v>55</v>
      </c>
      <c r="P301" s="51" t="s">
        <v>1061</v>
      </c>
      <c r="Q301" s="20" t="s">
        <v>900</v>
      </c>
      <c r="R301" s="58">
        <v>44397</v>
      </c>
      <c r="S301" s="58">
        <v>44397</v>
      </c>
      <c r="T301" s="61" t="s">
        <v>1062</v>
      </c>
    </row>
    <row r="302" spans="1:20" ht="144" thickTop="1" thickBot="1" x14ac:dyDescent="0.3">
      <c r="A302" s="57">
        <v>2021</v>
      </c>
      <c r="B302" s="58">
        <v>44287</v>
      </c>
      <c r="C302" s="58">
        <v>44377</v>
      </c>
      <c r="D302" s="12" t="s">
        <v>936</v>
      </c>
      <c r="E302" s="33" t="s">
        <v>1236</v>
      </c>
      <c r="F302" s="45" t="s">
        <v>502</v>
      </c>
      <c r="G302" s="29" t="s">
        <v>992</v>
      </c>
      <c r="H302" s="199" t="s">
        <v>1032</v>
      </c>
      <c r="I302" s="200" t="s">
        <v>881</v>
      </c>
      <c r="J302" s="60" t="s">
        <v>495</v>
      </c>
      <c r="K302" s="272">
        <v>2020</v>
      </c>
      <c r="L302" s="272">
        <v>45</v>
      </c>
      <c r="M302" s="240">
        <v>0</v>
      </c>
      <c r="N302" s="272">
        <v>45</v>
      </c>
      <c r="O302" s="234" t="s">
        <v>54</v>
      </c>
      <c r="P302" s="51" t="s">
        <v>1061</v>
      </c>
      <c r="Q302" s="20" t="s">
        <v>900</v>
      </c>
      <c r="R302" s="58">
        <v>44397</v>
      </c>
      <c r="S302" s="58">
        <v>44397</v>
      </c>
      <c r="T302" s="61" t="s">
        <v>1062</v>
      </c>
    </row>
    <row r="303" spans="1:20" ht="115.5" thickTop="1" thickBot="1" x14ac:dyDescent="0.3">
      <c r="A303" s="57">
        <v>2021</v>
      </c>
      <c r="B303" s="58">
        <v>44287</v>
      </c>
      <c r="C303" s="58">
        <v>44377</v>
      </c>
      <c r="D303" s="12" t="s">
        <v>308</v>
      </c>
      <c r="E303" s="73" t="s">
        <v>1235</v>
      </c>
      <c r="F303" s="48" t="s">
        <v>501</v>
      </c>
      <c r="G303" s="195" t="s">
        <v>671</v>
      </c>
      <c r="H303" s="199" t="s">
        <v>831</v>
      </c>
      <c r="I303" s="200" t="s">
        <v>881</v>
      </c>
      <c r="J303" s="60" t="s">
        <v>495</v>
      </c>
      <c r="K303" s="272">
        <v>2020</v>
      </c>
      <c r="L303" s="272">
        <v>936</v>
      </c>
      <c r="M303" s="240">
        <v>0</v>
      </c>
      <c r="N303" s="272">
        <v>315</v>
      </c>
      <c r="O303" s="233" t="s">
        <v>54</v>
      </c>
      <c r="P303" s="51" t="s">
        <v>1061</v>
      </c>
      <c r="Q303" s="20" t="s">
        <v>900</v>
      </c>
      <c r="R303" s="58">
        <v>44397</v>
      </c>
      <c r="S303" s="58">
        <v>44397</v>
      </c>
      <c r="T303" s="61" t="s">
        <v>1062</v>
      </c>
    </row>
    <row r="304" spans="1:20" ht="114.75" thickTop="1" x14ac:dyDescent="0.25">
      <c r="A304" s="57">
        <v>2021</v>
      </c>
      <c r="B304" s="58">
        <v>44287</v>
      </c>
      <c r="C304" s="58">
        <v>44377</v>
      </c>
      <c r="D304" s="19" t="s">
        <v>309</v>
      </c>
      <c r="E304" s="33" t="s">
        <v>1237</v>
      </c>
      <c r="F304" s="48" t="s">
        <v>498</v>
      </c>
      <c r="G304" s="195" t="s">
        <v>672</v>
      </c>
      <c r="H304" s="203" t="s">
        <v>835</v>
      </c>
      <c r="I304" s="200" t="s">
        <v>881</v>
      </c>
      <c r="J304" s="60" t="s">
        <v>495</v>
      </c>
      <c r="K304" s="272" t="s">
        <v>891</v>
      </c>
      <c r="L304" s="272">
        <v>35</v>
      </c>
      <c r="M304" s="240">
        <v>0</v>
      </c>
      <c r="N304" s="272">
        <v>35</v>
      </c>
      <c r="O304" s="233" t="s">
        <v>54</v>
      </c>
      <c r="P304" s="51" t="s">
        <v>1061</v>
      </c>
      <c r="Q304" s="20" t="s">
        <v>900</v>
      </c>
      <c r="R304" s="58">
        <v>44397</v>
      </c>
      <c r="S304" s="58">
        <v>44397</v>
      </c>
      <c r="T304" s="61" t="s">
        <v>1062</v>
      </c>
    </row>
    <row r="305" spans="1:20" ht="114" x14ac:dyDescent="0.25">
      <c r="A305" s="57">
        <v>2021</v>
      </c>
      <c r="B305" s="58">
        <v>44287</v>
      </c>
      <c r="C305" s="58">
        <v>44377</v>
      </c>
      <c r="D305" s="19" t="s">
        <v>937</v>
      </c>
      <c r="E305" s="29" t="s">
        <v>1238</v>
      </c>
      <c r="F305" s="20" t="s">
        <v>1041</v>
      </c>
      <c r="G305" s="29" t="s">
        <v>993</v>
      </c>
      <c r="H305" s="29" t="s">
        <v>1033</v>
      </c>
      <c r="I305" s="27" t="s">
        <v>881</v>
      </c>
      <c r="J305" s="60" t="s">
        <v>495</v>
      </c>
      <c r="K305" s="270">
        <v>2020</v>
      </c>
      <c r="L305" s="272">
        <v>1</v>
      </c>
      <c r="M305" s="240">
        <v>0</v>
      </c>
      <c r="N305" s="272">
        <v>0</v>
      </c>
      <c r="O305" s="171" t="s">
        <v>54</v>
      </c>
      <c r="P305" s="51" t="s">
        <v>1061</v>
      </c>
      <c r="Q305" s="20" t="s">
        <v>900</v>
      </c>
      <c r="R305" s="58">
        <v>44397</v>
      </c>
      <c r="S305" s="58">
        <v>44397</v>
      </c>
      <c r="T305" s="61" t="s">
        <v>1062</v>
      </c>
    </row>
    <row r="306" spans="1:20" ht="114" x14ac:dyDescent="0.25">
      <c r="A306" s="57">
        <v>2021</v>
      </c>
      <c r="B306" s="58">
        <v>44287</v>
      </c>
      <c r="C306" s="58">
        <v>44377</v>
      </c>
      <c r="D306" s="19" t="s">
        <v>938</v>
      </c>
      <c r="E306" s="29" t="s">
        <v>1239</v>
      </c>
      <c r="F306" s="20" t="s">
        <v>497</v>
      </c>
      <c r="G306" s="29" t="s">
        <v>994</v>
      </c>
      <c r="H306" s="29" t="s">
        <v>1034</v>
      </c>
      <c r="I306" s="27" t="s">
        <v>881</v>
      </c>
      <c r="J306" s="60" t="s">
        <v>495</v>
      </c>
      <c r="K306" s="270">
        <v>2020</v>
      </c>
      <c r="L306" s="272">
        <v>2</v>
      </c>
      <c r="M306" s="240">
        <v>0</v>
      </c>
      <c r="N306" s="272">
        <v>0</v>
      </c>
      <c r="O306" s="171" t="s">
        <v>54</v>
      </c>
      <c r="P306" s="51" t="s">
        <v>1061</v>
      </c>
      <c r="Q306" s="20" t="s">
        <v>900</v>
      </c>
      <c r="R306" s="58">
        <v>44397</v>
      </c>
      <c r="S306" s="58">
        <v>44397</v>
      </c>
      <c r="T306" s="61" t="s">
        <v>1062</v>
      </c>
    </row>
    <row r="307" spans="1:20" ht="156.75" x14ac:dyDescent="0.25">
      <c r="A307" s="57">
        <v>2021</v>
      </c>
      <c r="B307" s="58">
        <v>44287</v>
      </c>
      <c r="C307" s="58">
        <v>44377</v>
      </c>
      <c r="D307" s="19" t="s">
        <v>939</v>
      </c>
      <c r="E307" s="29" t="s">
        <v>1240</v>
      </c>
      <c r="F307" s="20" t="s">
        <v>496</v>
      </c>
      <c r="G307" s="29" t="s">
        <v>995</v>
      </c>
      <c r="H307" s="29" t="s">
        <v>1035</v>
      </c>
      <c r="I307" s="27" t="s">
        <v>881</v>
      </c>
      <c r="J307" s="60" t="s">
        <v>495</v>
      </c>
      <c r="K307" s="272">
        <v>2020</v>
      </c>
      <c r="L307" s="272">
        <v>1</v>
      </c>
      <c r="M307" s="240">
        <v>0</v>
      </c>
      <c r="N307" s="272">
        <v>1</v>
      </c>
      <c r="O307" s="171" t="s">
        <v>54</v>
      </c>
      <c r="P307" s="51" t="s">
        <v>1061</v>
      </c>
      <c r="Q307" s="20" t="s">
        <v>900</v>
      </c>
      <c r="R307" s="58">
        <v>44397</v>
      </c>
      <c r="S307" s="58">
        <v>44397</v>
      </c>
      <c r="T307" s="61" t="s">
        <v>1062</v>
      </c>
    </row>
    <row r="308" spans="1:20" ht="156.75" x14ac:dyDescent="0.25">
      <c r="A308" s="57">
        <v>2021</v>
      </c>
      <c r="B308" s="58">
        <v>44287</v>
      </c>
      <c r="C308" s="58">
        <v>44377</v>
      </c>
      <c r="D308" s="19" t="s">
        <v>939</v>
      </c>
      <c r="E308" s="29" t="s">
        <v>1240</v>
      </c>
      <c r="F308" s="20" t="s">
        <v>496</v>
      </c>
      <c r="G308" s="29" t="s">
        <v>996</v>
      </c>
      <c r="H308" s="29" t="s">
        <v>1036</v>
      </c>
      <c r="I308" s="27" t="s">
        <v>881</v>
      </c>
      <c r="J308" s="60" t="s">
        <v>495</v>
      </c>
      <c r="K308" s="272">
        <v>2020</v>
      </c>
      <c r="L308" s="272">
        <v>1</v>
      </c>
      <c r="M308" s="240">
        <v>0</v>
      </c>
      <c r="N308" s="272">
        <v>1</v>
      </c>
      <c r="O308" s="171" t="s">
        <v>54</v>
      </c>
      <c r="P308" s="51" t="s">
        <v>1061</v>
      </c>
      <c r="Q308" s="20" t="s">
        <v>900</v>
      </c>
      <c r="R308" s="58">
        <v>44397</v>
      </c>
      <c r="S308" s="58">
        <v>44397</v>
      </c>
      <c r="T308" s="61" t="s">
        <v>1062</v>
      </c>
    </row>
    <row r="309" spans="1:20" ht="142.5" x14ac:dyDescent="0.25">
      <c r="A309" s="57">
        <v>2021</v>
      </c>
      <c r="B309" s="58">
        <v>44287</v>
      </c>
      <c r="C309" s="58">
        <v>44377</v>
      </c>
      <c r="D309" s="19" t="s">
        <v>940</v>
      </c>
      <c r="E309" s="29" t="s">
        <v>1241</v>
      </c>
      <c r="F309" s="20" t="s">
        <v>1041</v>
      </c>
      <c r="G309" s="29" t="s">
        <v>997</v>
      </c>
      <c r="H309" s="29" t="s">
        <v>1037</v>
      </c>
      <c r="I309" s="27" t="s">
        <v>881</v>
      </c>
      <c r="J309" s="60" t="s">
        <v>495</v>
      </c>
      <c r="K309" s="270" t="s">
        <v>890</v>
      </c>
      <c r="L309" s="272">
        <v>1</v>
      </c>
      <c r="M309" s="240">
        <v>0</v>
      </c>
      <c r="N309" s="272">
        <v>1</v>
      </c>
      <c r="O309" s="171" t="s">
        <v>54</v>
      </c>
      <c r="P309" s="51" t="s">
        <v>1061</v>
      </c>
      <c r="Q309" s="20" t="s">
        <v>900</v>
      </c>
      <c r="R309" s="58">
        <v>44397</v>
      </c>
      <c r="S309" s="58">
        <v>44397</v>
      </c>
      <c r="T309" s="61" t="s">
        <v>1062</v>
      </c>
    </row>
    <row r="310" spans="1:20" ht="114" x14ac:dyDescent="0.25">
      <c r="A310" s="57">
        <v>2021</v>
      </c>
      <c r="B310" s="58">
        <v>44287</v>
      </c>
      <c r="C310" s="58">
        <v>44377</v>
      </c>
      <c r="D310" s="19" t="s">
        <v>941</v>
      </c>
      <c r="E310" s="29" t="s">
        <v>1239</v>
      </c>
      <c r="F310" s="20" t="s">
        <v>497</v>
      </c>
      <c r="G310" s="29" t="s">
        <v>994</v>
      </c>
      <c r="H310" s="29" t="s">
        <v>1038</v>
      </c>
      <c r="I310" s="27" t="s">
        <v>881</v>
      </c>
      <c r="J310" s="60" t="s">
        <v>495</v>
      </c>
      <c r="K310" s="270" t="s">
        <v>890</v>
      </c>
      <c r="L310" s="272">
        <v>12</v>
      </c>
      <c r="M310" s="240">
        <v>0</v>
      </c>
      <c r="N310" s="272">
        <v>0</v>
      </c>
      <c r="O310" s="171" t="s">
        <v>54</v>
      </c>
      <c r="P310" s="51" t="s">
        <v>1061</v>
      </c>
      <c r="Q310" s="20" t="s">
        <v>900</v>
      </c>
      <c r="R310" s="58">
        <v>44397</v>
      </c>
      <c r="S310" s="58">
        <v>44397</v>
      </c>
      <c r="T310" s="61" t="s">
        <v>1062</v>
      </c>
    </row>
    <row r="311" spans="1:20" ht="114" x14ac:dyDescent="0.25">
      <c r="A311" s="57">
        <v>2021</v>
      </c>
      <c r="B311" s="58">
        <v>44287</v>
      </c>
      <c r="C311" s="58">
        <v>44377</v>
      </c>
      <c r="D311" s="19" t="s">
        <v>942</v>
      </c>
      <c r="E311" s="29" t="s">
        <v>1239</v>
      </c>
      <c r="F311" s="20" t="s">
        <v>497</v>
      </c>
      <c r="G311" s="29" t="s">
        <v>994</v>
      </c>
      <c r="H311" s="29" t="s">
        <v>1038</v>
      </c>
      <c r="I311" s="27" t="s">
        <v>881</v>
      </c>
      <c r="J311" s="60" t="s">
        <v>495</v>
      </c>
      <c r="K311" s="270" t="s">
        <v>890</v>
      </c>
      <c r="L311" s="258">
        <v>8</v>
      </c>
      <c r="M311" s="240">
        <v>0</v>
      </c>
      <c r="N311" s="272">
        <v>0</v>
      </c>
      <c r="O311" s="171" t="s">
        <v>54</v>
      </c>
      <c r="P311" s="51" t="s">
        <v>1061</v>
      </c>
      <c r="Q311" s="20" t="s">
        <v>900</v>
      </c>
      <c r="R311" s="58">
        <v>44397</v>
      </c>
      <c r="S311" s="58">
        <v>44397</v>
      </c>
      <c r="T311" s="61" t="s">
        <v>1062</v>
      </c>
    </row>
    <row r="312" spans="1:20" ht="99.75" x14ac:dyDescent="0.25">
      <c r="A312" s="57">
        <v>2021</v>
      </c>
      <c r="B312" s="58">
        <v>44287</v>
      </c>
      <c r="C312" s="58">
        <v>44377</v>
      </c>
      <c r="D312" s="120" t="s">
        <v>943</v>
      </c>
      <c r="E312" s="34" t="s">
        <v>1242</v>
      </c>
      <c r="F312" s="62" t="s">
        <v>503</v>
      </c>
      <c r="G312" s="204" t="s">
        <v>673</v>
      </c>
      <c r="H312" s="195" t="s">
        <v>836</v>
      </c>
      <c r="I312" s="194" t="s">
        <v>885</v>
      </c>
      <c r="J312" s="60" t="s">
        <v>495</v>
      </c>
      <c r="K312" s="270" t="s">
        <v>890</v>
      </c>
      <c r="L312" s="258">
        <v>1700</v>
      </c>
      <c r="M312" s="240">
        <v>0</v>
      </c>
      <c r="N312" s="271">
        <v>0</v>
      </c>
      <c r="O312" s="171" t="s">
        <v>54</v>
      </c>
      <c r="P312" s="51" t="s">
        <v>1061</v>
      </c>
      <c r="Q312" s="20" t="s">
        <v>900</v>
      </c>
      <c r="R312" s="58">
        <v>44397</v>
      </c>
      <c r="S312" s="58">
        <v>44397</v>
      </c>
      <c r="T312" s="61" t="s">
        <v>1062</v>
      </c>
    </row>
    <row r="313" spans="1:20" ht="114" x14ac:dyDescent="0.25">
      <c r="A313" s="57">
        <v>2021</v>
      </c>
      <c r="B313" s="58">
        <v>44287</v>
      </c>
      <c r="C313" s="58">
        <v>44377</v>
      </c>
      <c r="D313" s="121" t="s">
        <v>944</v>
      </c>
      <c r="E313" s="44" t="s">
        <v>1243</v>
      </c>
      <c r="F313" s="62" t="s">
        <v>503</v>
      </c>
      <c r="G313" s="29" t="s">
        <v>674</v>
      </c>
      <c r="H313" s="205" t="s">
        <v>837</v>
      </c>
      <c r="I313" s="194" t="s">
        <v>885</v>
      </c>
      <c r="J313" s="60" t="s">
        <v>495</v>
      </c>
      <c r="K313" s="270" t="s">
        <v>890</v>
      </c>
      <c r="L313" s="258">
        <v>100</v>
      </c>
      <c r="M313" s="240">
        <v>0</v>
      </c>
      <c r="N313" s="271">
        <v>0</v>
      </c>
      <c r="O313" s="171" t="s">
        <v>54</v>
      </c>
      <c r="P313" s="51" t="s">
        <v>1061</v>
      </c>
      <c r="Q313" s="20" t="s">
        <v>900</v>
      </c>
      <c r="R313" s="58">
        <v>44397</v>
      </c>
      <c r="S313" s="58">
        <v>44397</v>
      </c>
      <c r="T313" s="61" t="s">
        <v>1062</v>
      </c>
    </row>
    <row r="314" spans="1:20" ht="114.75" thickBot="1" x14ac:dyDescent="0.3">
      <c r="A314" s="57">
        <v>2021</v>
      </c>
      <c r="B314" s="58">
        <v>44287</v>
      </c>
      <c r="C314" s="58">
        <v>44377</v>
      </c>
      <c r="D314" s="120" t="s">
        <v>945</v>
      </c>
      <c r="E314" s="44" t="s">
        <v>1244</v>
      </c>
      <c r="F314" s="62" t="s">
        <v>503</v>
      </c>
      <c r="G314" s="29" t="s">
        <v>675</v>
      </c>
      <c r="H314" s="206" t="s">
        <v>838</v>
      </c>
      <c r="I314" s="194" t="s">
        <v>885</v>
      </c>
      <c r="J314" s="60" t="s">
        <v>495</v>
      </c>
      <c r="K314" s="270" t="s">
        <v>890</v>
      </c>
      <c r="L314" s="258">
        <v>50</v>
      </c>
      <c r="M314" s="240">
        <v>0</v>
      </c>
      <c r="N314" s="271">
        <v>0</v>
      </c>
      <c r="O314" s="171" t="s">
        <v>54</v>
      </c>
      <c r="P314" s="51" t="s">
        <v>1061</v>
      </c>
      <c r="Q314" s="20" t="s">
        <v>900</v>
      </c>
      <c r="R314" s="58">
        <v>44397</v>
      </c>
      <c r="S314" s="58">
        <v>44397</v>
      </c>
      <c r="T314" s="61" t="s">
        <v>1062</v>
      </c>
    </row>
    <row r="315" spans="1:20" ht="144" thickTop="1" thickBot="1" x14ac:dyDescent="0.3">
      <c r="A315" s="57">
        <v>2021</v>
      </c>
      <c r="B315" s="58">
        <v>44287</v>
      </c>
      <c r="C315" s="58">
        <v>44377</v>
      </c>
      <c r="D315" s="120" t="s">
        <v>310</v>
      </c>
      <c r="E315" s="142" t="s">
        <v>1245</v>
      </c>
      <c r="F315" s="45" t="s">
        <v>497</v>
      </c>
      <c r="G315" s="207" t="s">
        <v>676</v>
      </c>
      <c r="H315" s="193" t="s">
        <v>839</v>
      </c>
      <c r="I315" s="194" t="s">
        <v>885</v>
      </c>
      <c r="J315" s="60" t="s">
        <v>495</v>
      </c>
      <c r="K315" s="275">
        <v>2020</v>
      </c>
      <c r="L315" s="276">
        <v>720000</v>
      </c>
      <c r="M315" s="240">
        <v>0</v>
      </c>
      <c r="N315" s="273">
        <v>232000</v>
      </c>
      <c r="O315" s="233" t="s">
        <v>54</v>
      </c>
      <c r="P315" s="51" t="s">
        <v>1061</v>
      </c>
      <c r="Q315" s="20" t="s">
        <v>900</v>
      </c>
      <c r="R315" s="58">
        <v>44397</v>
      </c>
      <c r="S315" s="58">
        <v>44397</v>
      </c>
      <c r="T315" s="61" t="s">
        <v>1062</v>
      </c>
    </row>
    <row r="316" spans="1:20" ht="129.75" thickTop="1" thickBot="1" x14ac:dyDescent="0.3">
      <c r="A316" s="57">
        <v>2021</v>
      </c>
      <c r="B316" s="58">
        <v>44287</v>
      </c>
      <c r="C316" s="58">
        <v>44377</v>
      </c>
      <c r="D316" s="120" t="s">
        <v>311</v>
      </c>
      <c r="E316" s="73" t="s">
        <v>460</v>
      </c>
      <c r="F316" s="45" t="s">
        <v>497</v>
      </c>
      <c r="G316" s="208" t="s">
        <v>677</v>
      </c>
      <c r="H316" s="209" t="s">
        <v>840</v>
      </c>
      <c r="I316" s="194" t="s">
        <v>885</v>
      </c>
      <c r="J316" s="60" t="s">
        <v>495</v>
      </c>
      <c r="K316" s="272">
        <v>2020</v>
      </c>
      <c r="L316" s="276">
        <v>800</v>
      </c>
      <c r="M316" s="240">
        <v>0</v>
      </c>
      <c r="N316" s="272">
        <v>601</v>
      </c>
      <c r="O316" s="233" t="s">
        <v>54</v>
      </c>
      <c r="P316" s="51" t="s">
        <v>1061</v>
      </c>
      <c r="Q316" s="20" t="s">
        <v>900</v>
      </c>
      <c r="R316" s="58">
        <v>44397</v>
      </c>
      <c r="S316" s="58">
        <v>44397</v>
      </c>
      <c r="T316" s="61" t="s">
        <v>1062</v>
      </c>
    </row>
    <row r="317" spans="1:20" ht="114.75" thickTop="1" x14ac:dyDescent="0.25">
      <c r="A317" s="57">
        <v>2021</v>
      </c>
      <c r="B317" s="58">
        <v>44287</v>
      </c>
      <c r="C317" s="58">
        <v>44377</v>
      </c>
      <c r="D317" s="120" t="s">
        <v>946</v>
      </c>
      <c r="E317" s="35" t="s">
        <v>1246</v>
      </c>
      <c r="F317" s="29" t="s">
        <v>504</v>
      </c>
      <c r="G317" s="35" t="s">
        <v>678</v>
      </c>
      <c r="H317" s="35" t="s">
        <v>841</v>
      </c>
      <c r="I317" s="29" t="s">
        <v>885</v>
      </c>
      <c r="J317" s="60" t="s">
        <v>495</v>
      </c>
      <c r="K317" s="275" t="s">
        <v>891</v>
      </c>
      <c r="L317" s="275">
        <v>100</v>
      </c>
      <c r="M317" s="240">
        <v>0</v>
      </c>
      <c r="N317" s="272">
        <v>197</v>
      </c>
      <c r="O317" s="27" t="s">
        <v>54</v>
      </c>
      <c r="P317" s="51" t="s">
        <v>1061</v>
      </c>
      <c r="Q317" s="20" t="s">
        <v>900</v>
      </c>
      <c r="R317" s="58">
        <v>44397</v>
      </c>
      <c r="S317" s="58">
        <v>44397</v>
      </c>
      <c r="T317" s="61" t="s">
        <v>1062</v>
      </c>
    </row>
    <row r="318" spans="1:20" ht="114" x14ac:dyDescent="0.25">
      <c r="A318" s="57">
        <v>2021</v>
      </c>
      <c r="B318" s="58">
        <v>44287</v>
      </c>
      <c r="C318" s="58">
        <v>44377</v>
      </c>
      <c r="D318" s="120" t="s">
        <v>947</v>
      </c>
      <c r="E318" s="35" t="s">
        <v>1247</v>
      </c>
      <c r="F318" s="29" t="s">
        <v>504</v>
      </c>
      <c r="G318" s="35" t="s">
        <v>679</v>
      </c>
      <c r="H318" s="35" t="s">
        <v>842</v>
      </c>
      <c r="I318" s="29" t="s">
        <v>885</v>
      </c>
      <c r="J318" s="60" t="s">
        <v>495</v>
      </c>
      <c r="K318" s="275" t="s">
        <v>891</v>
      </c>
      <c r="L318" s="275">
        <v>100</v>
      </c>
      <c r="M318" s="240">
        <v>0</v>
      </c>
      <c r="N318" s="272">
        <v>197</v>
      </c>
      <c r="O318" s="27" t="s">
        <v>54</v>
      </c>
      <c r="P318" s="51" t="s">
        <v>1061</v>
      </c>
      <c r="Q318" s="20" t="s">
        <v>900</v>
      </c>
      <c r="R318" s="58">
        <v>44397</v>
      </c>
      <c r="S318" s="58">
        <v>44397</v>
      </c>
      <c r="T318" s="61" t="s">
        <v>1062</v>
      </c>
    </row>
    <row r="319" spans="1:20" ht="114" x14ac:dyDescent="0.25">
      <c r="A319" s="57">
        <v>2021</v>
      </c>
      <c r="B319" s="58">
        <v>44287</v>
      </c>
      <c r="C319" s="58">
        <v>44377</v>
      </c>
      <c r="D319" s="120" t="s">
        <v>948</v>
      </c>
      <c r="E319" s="35" t="s">
        <v>1248</v>
      </c>
      <c r="F319" s="29" t="s">
        <v>504</v>
      </c>
      <c r="G319" s="35" t="s">
        <v>680</v>
      </c>
      <c r="H319" s="35" t="s">
        <v>843</v>
      </c>
      <c r="I319" s="29" t="s">
        <v>885</v>
      </c>
      <c r="J319" s="60" t="s">
        <v>495</v>
      </c>
      <c r="K319" s="275" t="s">
        <v>891</v>
      </c>
      <c r="L319" s="275">
        <v>100</v>
      </c>
      <c r="M319" s="240">
        <v>0</v>
      </c>
      <c r="N319" s="272">
        <v>4</v>
      </c>
      <c r="O319" s="27" t="s">
        <v>54</v>
      </c>
      <c r="P319" s="51" t="s">
        <v>1061</v>
      </c>
      <c r="Q319" s="20" t="s">
        <v>900</v>
      </c>
      <c r="R319" s="58">
        <v>44397</v>
      </c>
      <c r="S319" s="58">
        <v>44397</v>
      </c>
      <c r="T319" s="61" t="s">
        <v>1062</v>
      </c>
    </row>
    <row r="320" spans="1:20" ht="114" x14ac:dyDescent="0.25">
      <c r="A320" s="57">
        <v>2021</v>
      </c>
      <c r="B320" s="58">
        <v>44287</v>
      </c>
      <c r="C320" s="58">
        <v>44377</v>
      </c>
      <c r="D320" s="120" t="s">
        <v>312</v>
      </c>
      <c r="E320" s="36" t="s">
        <v>1249</v>
      </c>
      <c r="F320" s="29" t="s">
        <v>505</v>
      </c>
      <c r="G320" s="36" t="s">
        <v>681</v>
      </c>
      <c r="H320" s="35" t="s">
        <v>844</v>
      </c>
      <c r="I320" s="29" t="s">
        <v>885</v>
      </c>
      <c r="J320" s="60" t="s">
        <v>495</v>
      </c>
      <c r="K320" s="275" t="s">
        <v>891</v>
      </c>
      <c r="L320" s="272">
        <v>1</v>
      </c>
      <c r="M320" s="240">
        <v>0</v>
      </c>
      <c r="N320" s="272">
        <v>0</v>
      </c>
      <c r="O320" s="27" t="s">
        <v>54</v>
      </c>
      <c r="P320" s="51" t="s">
        <v>1061</v>
      </c>
      <c r="Q320" s="20" t="s">
        <v>900</v>
      </c>
      <c r="R320" s="58">
        <v>44397</v>
      </c>
      <c r="S320" s="58">
        <v>44397</v>
      </c>
      <c r="T320" s="61" t="s">
        <v>1062</v>
      </c>
    </row>
    <row r="321" spans="1:20" ht="114.75" thickBot="1" x14ac:dyDescent="0.3">
      <c r="A321" s="57">
        <v>2021</v>
      </c>
      <c r="B321" s="58">
        <v>44287</v>
      </c>
      <c r="C321" s="58">
        <v>44377</v>
      </c>
      <c r="D321" s="120" t="s">
        <v>949</v>
      </c>
      <c r="E321" s="73" t="s">
        <v>1250</v>
      </c>
      <c r="F321" s="29" t="s">
        <v>505</v>
      </c>
      <c r="G321" s="36" t="s">
        <v>681</v>
      </c>
      <c r="H321" s="35" t="s">
        <v>844</v>
      </c>
      <c r="I321" s="29" t="s">
        <v>885</v>
      </c>
      <c r="J321" s="60" t="s">
        <v>495</v>
      </c>
      <c r="K321" s="275" t="s">
        <v>891</v>
      </c>
      <c r="L321" s="272">
        <v>1</v>
      </c>
      <c r="M321" s="240">
        <v>0</v>
      </c>
      <c r="N321" s="272">
        <v>0</v>
      </c>
      <c r="O321" s="27" t="s">
        <v>54</v>
      </c>
      <c r="P321" s="51" t="s">
        <v>1061</v>
      </c>
      <c r="Q321" s="20" t="s">
        <v>900</v>
      </c>
      <c r="R321" s="58">
        <v>44397</v>
      </c>
      <c r="S321" s="58">
        <v>44397</v>
      </c>
      <c r="T321" s="61" t="s">
        <v>1062</v>
      </c>
    </row>
    <row r="322" spans="1:20" ht="101.25" thickTop="1" thickBot="1" x14ac:dyDescent="0.3">
      <c r="A322" s="57">
        <v>2021</v>
      </c>
      <c r="B322" s="58">
        <v>44287</v>
      </c>
      <c r="C322" s="58">
        <v>44377</v>
      </c>
      <c r="D322" s="73" t="s">
        <v>319</v>
      </c>
      <c r="E322" s="35" t="s">
        <v>1251</v>
      </c>
      <c r="F322" s="20" t="s">
        <v>505</v>
      </c>
      <c r="G322" s="204" t="s">
        <v>690</v>
      </c>
      <c r="H322" s="199" t="s">
        <v>853</v>
      </c>
      <c r="I322" s="200" t="s">
        <v>885</v>
      </c>
      <c r="J322" s="60" t="s">
        <v>495</v>
      </c>
      <c r="K322" s="272" t="s">
        <v>891</v>
      </c>
      <c r="L322" s="275">
        <v>12</v>
      </c>
      <c r="M322" s="240">
        <v>0</v>
      </c>
      <c r="N322" s="272">
        <v>0</v>
      </c>
      <c r="O322" s="27" t="s">
        <v>54</v>
      </c>
      <c r="P322" s="51" t="s">
        <v>1061</v>
      </c>
      <c r="Q322" s="20" t="s">
        <v>900</v>
      </c>
      <c r="R322" s="58">
        <v>44397</v>
      </c>
      <c r="S322" s="58">
        <v>44397</v>
      </c>
      <c r="T322" s="61" t="s">
        <v>1062</v>
      </c>
    </row>
    <row r="323" spans="1:20" ht="101.25" thickTop="1" thickBot="1" x14ac:dyDescent="0.3">
      <c r="A323" s="57">
        <v>2021</v>
      </c>
      <c r="B323" s="58">
        <v>44287</v>
      </c>
      <c r="C323" s="58">
        <v>44377</v>
      </c>
      <c r="D323" s="73" t="s">
        <v>320</v>
      </c>
      <c r="E323" s="35" t="s">
        <v>1252</v>
      </c>
      <c r="F323" s="20" t="s">
        <v>505</v>
      </c>
      <c r="G323" s="204" t="s">
        <v>691</v>
      </c>
      <c r="H323" s="199" t="s">
        <v>854</v>
      </c>
      <c r="I323" s="200" t="s">
        <v>885</v>
      </c>
      <c r="J323" s="60" t="s">
        <v>495</v>
      </c>
      <c r="K323" s="272" t="s">
        <v>891</v>
      </c>
      <c r="L323" s="275">
        <v>24</v>
      </c>
      <c r="M323" s="240">
        <v>0</v>
      </c>
      <c r="N323" s="272">
        <v>0</v>
      </c>
      <c r="O323" s="27" t="s">
        <v>54</v>
      </c>
      <c r="P323" s="51" t="s">
        <v>1061</v>
      </c>
      <c r="Q323" s="20" t="s">
        <v>900</v>
      </c>
      <c r="R323" s="58">
        <v>44397</v>
      </c>
      <c r="S323" s="58">
        <v>44397</v>
      </c>
      <c r="T323" s="61" t="s">
        <v>1062</v>
      </c>
    </row>
    <row r="324" spans="1:20" ht="101.25" thickTop="1" thickBot="1" x14ac:dyDescent="0.3">
      <c r="A324" s="57">
        <v>2021</v>
      </c>
      <c r="B324" s="58">
        <v>44287</v>
      </c>
      <c r="C324" s="58">
        <v>44377</v>
      </c>
      <c r="D324" s="120" t="s">
        <v>313</v>
      </c>
      <c r="E324" s="73" t="s">
        <v>1253</v>
      </c>
      <c r="F324" s="45" t="s">
        <v>506</v>
      </c>
      <c r="G324" s="73" t="s">
        <v>682</v>
      </c>
      <c r="H324" s="35" t="s">
        <v>845</v>
      </c>
      <c r="I324" s="73" t="s">
        <v>885</v>
      </c>
      <c r="J324" s="60" t="s">
        <v>495</v>
      </c>
      <c r="K324" s="272">
        <v>2020</v>
      </c>
      <c r="L324" s="272">
        <v>240</v>
      </c>
      <c r="M324" s="240">
        <v>0</v>
      </c>
      <c r="N324" s="272">
        <v>350</v>
      </c>
      <c r="O324" s="27" t="s">
        <v>54</v>
      </c>
      <c r="P324" s="51" t="s">
        <v>1061</v>
      </c>
      <c r="Q324" s="20" t="s">
        <v>900</v>
      </c>
      <c r="R324" s="58">
        <v>44397</v>
      </c>
      <c r="S324" s="58">
        <v>44397</v>
      </c>
      <c r="T324" s="61" t="s">
        <v>1062</v>
      </c>
    </row>
    <row r="325" spans="1:20" ht="115.5" thickTop="1" thickBot="1" x14ac:dyDescent="0.3">
      <c r="A325" s="57">
        <v>2021</v>
      </c>
      <c r="B325" s="58">
        <v>44287</v>
      </c>
      <c r="C325" s="58">
        <v>44377</v>
      </c>
      <c r="D325" s="120" t="s">
        <v>314</v>
      </c>
      <c r="E325" s="34" t="s">
        <v>1254</v>
      </c>
      <c r="F325" s="45" t="s">
        <v>506</v>
      </c>
      <c r="G325" s="204" t="s">
        <v>683</v>
      </c>
      <c r="H325" s="199" t="s">
        <v>846</v>
      </c>
      <c r="I325" s="200" t="s">
        <v>885</v>
      </c>
      <c r="J325" s="60" t="s">
        <v>495</v>
      </c>
      <c r="K325" s="275">
        <v>2020</v>
      </c>
      <c r="L325" s="274">
        <v>96</v>
      </c>
      <c r="M325" s="240">
        <v>0</v>
      </c>
      <c r="N325" s="272">
        <v>13</v>
      </c>
      <c r="O325" s="27" t="s">
        <v>54</v>
      </c>
      <c r="P325" s="51" t="s">
        <v>1061</v>
      </c>
      <c r="Q325" s="20" t="s">
        <v>900</v>
      </c>
      <c r="R325" s="58">
        <v>44397</v>
      </c>
      <c r="S325" s="58">
        <v>44397</v>
      </c>
      <c r="T325" s="61" t="s">
        <v>1062</v>
      </c>
    </row>
    <row r="326" spans="1:20" ht="144" thickTop="1" thickBot="1" x14ac:dyDescent="0.3">
      <c r="A326" s="57">
        <v>2021</v>
      </c>
      <c r="B326" s="58">
        <v>44287</v>
      </c>
      <c r="C326" s="58">
        <v>44377</v>
      </c>
      <c r="D326" s="122" t="s">
        <v>315</v>
      </c>
      <c r="E326" s="34" t="s">
        <v>1255</v>
      </c>
      <c r="F326" s="45" t="s">
        <v>501</v>
      </c>
      <c r="G326" s="204" t="s">
        <v>684</v>
      </c>
      <c r="H326" s="199" t="s">
        <v>847</v>
      </c>
      <c r="I326" s="200" t="s">
        <v>885</v>
      </c>
      <c r="J326" s="60" t="s">
        <v>495</v>
      </c>
      <c r="K326" s="272">
        <v>2020</v>
      </c>
      <c r="L326" s="273">
        <v>15000</v>
      </c>
      <c r="M326" s="240">
        <v>0</v>
      </c>
      <c r="N326" s="272">
        <v>3775</v>
      </c>
      <c r="O326" s="27" t="s">
        <v>54</v>
      </c>
      <c r="P326" s="51" t="s">
        <v>1061</v>
      </c>
      <c r="Q326" s="20" t="s">
        <v>900</v>
      </c>
      <c r="R326" s="58">
        <v>44397</v>
      </c>
      <c r="S326" s="58">
        <v>44397</v>
      </c>
      <c r="T326" s="61" t="s">
        <v>1062</v>
      </c>
    </row>
    <row r="327" spans="1:20" ht="100.5" thickTop="1" x14ac:dyDescent="0.25">
      <c r="A327" s="57">
        <v>2021</v>
      </c>
      <c r="B327" s="58">
        <v>44287</v>
      </c>
      <c r="C327" s="58">
        <v>44377</v>
      </c>
      <c r="D327" s="123" t="s">
        <v>316</v>
      </c>
      <c r="E327" s="143" t="s">
        <v>461</v>
      </c>
      <c r="F327" s="45" t="s">
        <v>501</v>
      </c>
      <c r="G327" s="210" t="s">
        <v>685</v>
      </c>
      <c r="H327" s="211" t="s">
        <v>848</v>
      </c>
      <c r="I327" s="212" t="s">
        <v>885</v>
      </c>
      <c r="J327" s="60" t="s">
        <v>495</v>
      </c>
      <c r="K327" s="277">
        <v>2020</v>
      </c>
      <c r="L327" s="277">
        <v>1392</v>
      </c>
      <c r="M327" s="240">
        <v>0</v>
      </c>
      <c r="N327" s="277">
        <v>314</v>
      </c>
      <c r="O327" s="27" t="s">
        <v>54</v>
      </c>
      <c r="P327" s="51" t="s">
        <v>1061</v>
      </c>
      <c r="Q327" s="20" t="s">
        <v>900</v>
      </c>
      <c r="R327" s="58">
        <v>44397</v>
      </c>
      <c r="S327" s="58">
        <v>44397</v>
      </c>
      <c r="T327" s="61" t="s">
        <v>1062</v>
      </c>
    </row>
    <row r="328" spans="1:20" ht="128.25" x14ac:dyDescent="0.25">
      <c r="A328" s="57">
        <v>2021</v>
      </c>
      <c r="B328" s="58">
        <v>44287</v>
      </c>
      <c r="C328" s="58">
        <v>44377</v>
      </c>
      <c r="D328" s="120" t="s">
        <v>317</v>
      </c>
      <c r="E328" s="29" t="s">
        <v>1256</v>
      </c>
      <c r="F328" s="28" t="s">
        <v>497</v>
      </c>
      <c r="G328" s="29" t="s">
        <v>686</v>
      </c>
      <c r="H328" s="29" t="s">
        <v>849</v>
      </c>
      <c r="I328" s="27" t="s">
        <v>885</v>
      </c>
      <c r="J328" s="60" t="s">
        <v>495</v>
      </c>
      <c r="K328" s="270">
        <v>2020</v>
      </c>
      <c r="L328" s="275">
        <v>216</v>
      </c>
      <c r="M328" s="240">
        <v>0</v>
      </c>
      <c r="N328" s="271">
        <v>54</v>
      </c>
      <c r="O328" s="27" t="s">
        <v>54</v>
      </c>
      <c r="P328" s="51" t="s">
        <v>1061</v>
      </c>
      <c r="Q328" s="20" t="s">
        <v>900</v>
      </c>
      <c r="R328" s="58">
        <v>44397</v>
      </c>
      <c r="S328" s="58">
        <v>44397</v>
      </c>
      <c r="T328" s="61" t="s">
        <v>1062</v>
      </c>
    </row>
    <row r="329" spans="1:20" ht="142.5" x14ac:dyDescent="0.25">
      <c r="A329" s="57">
        <v>2021</v>
      </c>
      <c r="B329" s="58">
        <v>44287</v>
      </c>
      <c r="C329" s="58">
        <v>44377</v>
      </c>
      <c r="D329" s="124" t="s">
        <v>950</v>
      </c>
      <c r="E329" s="29" t="s">
        <v>1257</v>
      </c>
      <c r="F329" s="28" t="s">
        <v>507</v>
      </c>
      <c r="G329" s="29" t="s">
        <v>687</v>
      </c>
      <c r="H329" s="29" t="s">
        <v>850</v>
      </c>
      <c r="I329" s="27" t="s">
        <v>885</v>
      </c>
      <c r="J329" s="60" t="s">
        <v>495</v>
      </c>
      <c r="K329" s="270">
        <v>2020</v>
      </c>
      <c r="L329" s="275">
        <v>10</v>
      </c>
      <c r="M329" s="240">
        <v>0</v>
      </c>
      <c r="N329" s="278">
        <v>0</v>
      </c>
      <c r="O329" s="27" t="s">
        <v>54</v>
      </c>
      <c r="P329" s="51" t="s">
        <v>1061</v>
      </c>
      <c r="Q329" s="20" t="s">
        <v>900</v>
      </c>
      <c r="R329" s="58">
        <v>44397</v>
      </c>
      <c r="S329" s="58">
        <v>44397</v>
      </c>
      <c r="T329" s="61" t="s">
        <v>1062</v>
      </c>
    </row>
    <row r="330" spans="1:20" ht="114" x14ac:dyDescent="0.25">
      <c r="A330" s="57">
        <v>2021</v>
      </c>
      <c r="B330" s="58">
        <v>44287</v>
      </c>
      <c r="C330" s="58">
        <v>44377</v>
      </c>
      <c r="D330" s="73" t="s">
        <v>318</v>
      </c>
      <c r="E330" s="35" t="s">
        <v>1258</v>
      </c>
      <c r="F330" s="27" t="s">
        <v>504</v>
      </c>
      <c r="G330" s="35" t="s">
        <v>688</v>
      </c>
      <c r="H330" s="35" t="s">
        <v>851</v>
      </c>
      <c r="I330" s="27" t="s">
        <v>885</v>
      </c>
      <c r="J330" s="60" t="s">
        <v>495</v>
      </c>
      <c r="K330" s="275">
        <v>2020</v>
      </c>
      <c r="L330" s="275">
        <v>600</v>
      </c>
      <c r="M330" s="240">
        <v>0</v>
      </c>
      <c r="N330" s="278">
        <v>65</v>
      </c>
      <c r="O330" s="27" t="s">
        <v>54</v>
      </c>
      <c r="P330" s="51" t="s">
        <v>1061</v>
      </c>
      <c r="Q330" s="20" t="s">
        <v>900</v>
      </c>
      <c r="R330" s="58">
        <v>44397</v>
      </c>
      <c r="S330" s="58">
        <v>44397</v>
      </c>
      <c r="T330" s="61" t="s">
        <v>1062</v>
      </c>
    </row>
    <row r="331" spans="1:20" ht="114.75" thickBot="1" x14ac:dyDescent="0.3">
      <c r="A331" s="57">
        <v>2021</v>
      </c>
      <c r="B331" s="58">
        <v>44287</v>
      </c>
      <c r="C331" s="58">
        <v>44377</v>
      </c>
      <c r="D331" s="73" t="s">
        <v>951</v>
      </c>
      <c r="E331" s="35" t="s">
        <v>1259</v>
      </c>
      <c r="F331" s="27" t="s">
        <v>504</v>
      </c>
      <c r="G331" s="35" t="s">
        <v>689</v>
      </c>
      <c r="H331" s="213" t="s">
        <v>852</v>
      </c>
      <c r="I331" s="27" t="s">
        <v>885</v>
      </c>
      <c r="J331" s="60" t="s">
        <v>495</v>
      </c>
      <c r="K331" s="275">
        <v>2020</v>
      </c>
      <c r="L331" s="275">
        <v>240</v>
      </c>
      <c r="M331" s="240">
        <v>0</v>
      </c>
      <c r="N331" s="272">
        <v>1900</v>
      </c>
      <c r="O331" s="27" t="s">
        <v>54</v>
      </c>
      <c r="P331" s="51" t="s">
        <v>1061</v>
      </c>
      <c r="Q331" s="20" t="s">
        <v>900</v>
      </c>
      <c r="R331" s="58">
        <v>44397</v>
      </c>
      <c r="S331" s="58">
        <v>44397</v>
      </c>
      <c r="T331" s="61" t="s">
        <v>1062</v>
      </c>
    </row>
    <row r="332" spans="1:20" ht="101.25" thickTop="1" thickBot="1" x14ac:dyDescent="0.3">
      <c r="A332" s="57">
        <v>2021</v>
      </c>
      <c r="B332" s="58">
        <v>44287</v>
      </c>
      <c r="C332" s="58">
        <v>44377</v>
      </c>
      <c r="D332" s="73" t="s">
        <v>952</v>
      </c>
      <c r="E332" s="35" t="s">
        <v>1260</v>
      </c>
      <c r="F332" s="20" t="s">
        <v>505</v>
      </c>
      <c r="G332" s="204" t="s">
        <v>998</v>
      </c>
      <c r="H332" s="199" t="s">
        <v>1039</v>
      </c>
      <c r="I332" s="200" t="s">
        <v>885</v>
      </c>
      <c r="J332" s="60" t="s">
        <v>495</v>
      </c>
      <c r="K332" s="272" t="s">
        <v>891</v>
      </c>
      <c r="L332" s="275">
        <v>5</v>
      </c>
      <c r="M332" s="240">
        <v>0</v>
      </c>
      <c r="N332" s="272">
        <v>5</v>
      </c>
      <c r="O332" s="27" t="s">
        <v>54</v>
      </c>
      <c r="P332" s="51" t="s">
        <v>1061</v>
      </c>
      <c r="Q332" s="20" t="s">
        <v>900</v>
      </c>
      <c r="R332" s="58">
        <v>44397</v>
      </c>
      <c r="S332" s="58">
        <v>44397</v>
      </c>
      <c r="T332" s="61" t="s">
        <v>1062</v>
      </c>
    </row>
    <row r="333" spans="1:20" ht="115.5" thickTop="1" thickBot="1" x14ac:dyDescent="0.3">
      <c r="A333" s="57">
        <v>2021</v>
      </c>
      <c r="B333" s="58">
        <v>44287</v>
      </c>
      <c r="C333" s="58">
        <v>44377</v>
      </c>
      <c r="D333" s="73" t="s">
        <v>953</v>
      </c>
      <c r="E333" s="35" t="s">
        <v>1261</v>
      </c>
      <c r="F333" s="20" t="s">
        <v>505</v>
      </c>
      <c r="G333" s="204" t="s">
        <v>999</v>
      </c>
      <c r="H333" s="199" t="s">
        <v>1040</v>
      </c>
      <c r="I333" s="200" t="s">
        <v>885</v>
      </c>
      <c r="J333" s="60" t="s">
        <v>495</v>
      </c>
      <c r="K333" s="272" t="s">
        <v>891</v>
      </c>
      <c r="L333" s="275">
        <v>40</v>
      </c>
      <c r="M333" s="240">
        <v>0</v>
      </c>
      <c r="N333" s="272">
        <v>40</v>
      </c>
      <c r="O333" s="27" t="s">
        <v>54</v>
      </c>
      <c r="P333" s="51" t="s">
        <v>1061</v>
      </c>
      <c r="Q333" s="20" t="s">
        <v>900</v>
      </c>
      <c r="R333" s="58">
        <v>44397</v>
      </c>
      <c r="S333" s="58">
        <v>44397</v>
      </c>
      <c r="T333" s="61" t="s">
        <v>1062</v>
      </c>
    </row>
    <row r="334" spans="1:20" ht="101.25" thickTop="1" thickBot="1" x14ac:dyDescent="0.3">
      <c r="A334" s="57">
        <v>2021</v>
      </c>
      <c r="B334" s="58">
        <v>44287</v>
      </c>
      <c r="C334" s="58">
        <v>44377</v>
      </c>
      <c r="D334" s="73" t="s">
        <v>321</v>
      </c>
      <c r="E334" s="35" t="s">
        <v>462</v>
      </c>
      <c r="F334" s="20" t="s">
        <v>504</v>
      </c>
      <c r="G334" s="204" t="s">
        <v>692</v>
      </c>
      <c r="H334" s="199" t="s">
        <v>855</v>
      </c>
      <c r="I334" s="200" t="s">
        <v>885</v>
      </c>
      <c r="J334" s="60" t="s">
        <v>495</v>
      </c>
      <c r="K334" s="275">
        <v>2020</v>
      </c>
      <c r="L334" s="275">
        <v>696</v>
      </c>
      <c r="M334" s="240">
        <v>0</v>
      </c>
      <c r="N334" s="272">
        <v>219</v>
      </c>
      <c r="O334" s="27" t="s">
        <v>54</v>
      </c>
      <c r="P334" s="51" t="s">
        <v>1061</v>
      </c>
      <c r="Q334" s="20" t="s">
        <v>900</v>
      </c>
      <c r="R334" s="58">
        <v>44397</v>
      </c>
      <c r="S334" s="58">
        <v>44397</v>
      </c>
      <c r="T334" s="61" t="s">
        <v>1062</v>
      </c>
    </row>
    <row r="335" spans="1:20" ht="101.25" thickTop="1" thickBot="1" x14ac:dyDescent="0.3">
      <c r="A335" s="57">
        <v>2021</v>
      </c>
      <c r="B335" s="58">
        <v>44287</v>
      </c>
      <c r="C335" s="58">
        <v>44377</v>
      </c>
      <c r="D335" s="73" t="s">
        <v>322</v>
      </c>
      <c r="E335" s="35" t="s">
        <v>1262</v>
      </c>
      <c r="F335" s="20" t="s">
        <v>504</v>
      </c>
      <c r="G335" s="204" t="s">
        <v>692</v>
      </c>
      <c r="H335" s="199" t="s">
        <v>855</v>
      </c>
      <c r="I335" s="200" t="s">
        <v>885</v>
      </c>
      <c r="J335" s="60" t="s">
        <v>495</v>
      </c>
      <c r="K335" s="275">
        <v>2020</v>
      </c>
      <c r="L335" s="275">
        <v>240</v>
      </c>
      <c r="M335" s="240">
        <v>0</v>
      </c>
      <c r="N335" s="272">
        <v>96</v>
      </c>
      <c r="O335" s="27" t="s">
        <v>54</v>
      </c>
      <c r="P335" s="51" t="s">
        <v>1061</v>
      </c>
      <c r="Q335" s="20" t="s">
        <v>900</v>
      </c>
      <c r="R335" s="58">
        <v>44397</v>
      </c>
      <c r="S335" s="58">
        <v>44397</v>
      </c>
      <c r="T335" s="61" t="s">
        <v>1062</v>
      </c>
    </row>
    <row r="336" spans="1:20" ht="75.75" thickTop="1" x14ac:dyDescent="0.25">
      <c r="A336" s="57">
        <v>2021</v>
      </c>
      <c r="B336" s="58">
        <v>44287</v>
      </c>
      <c r="C336" s="58">
        <v>44377</v>
      </c>
      <c r="D336" s="92" t="s">
        <v>323</v>
      </c>
      <c r="E336" s="68" t="s">
        <v>1263</v>
      </c>
      <c r="F336" s="59" t="s">
        <v>508</v>
      </c>
      <c r="G336" s="68" t="s">
        <v>693</v>
      </c>
      <c r="H336" s="68" t="s">
        <v>856</v>
      </c>
      <c r="I336" s="40" t="s">
        <v>881</v>
      </c>
      <c r="J336" s="60" t="s">
        <v>495</v>
      </c>
      <c r="K336" s="251">
        <v>2020</v>
      </c>
      <c r="L336" s="251">
        <v>900</v>
      </c>
      <c r="M336" s="240">
        <v>0</v>
      </c>
      <c r="N336" s="263">
        <v>150</v>
      </c>
      <c r="O336" s="27" t="s">
        <v>54</v>
      </c>
      <c r="P336" s="51" t="s">
        <v>1061</v>
      </c>
      <c r="Q336" s="4" t="s">
        <v>1048</v>
      </c>
      <c r="R336" s="58">
        <v>44397</v>
      </c>
      <c r="S336" s="58">
        <v>44397</v>
      </c>
      <c r="T336" s="61" t="s">
        <v>1062</v>
      </c>
    </row>
    <row r="337" spans="1:20" ht="75" x14ac:dyDescent="0.25">
      <c r="A337" s="57">
        <v>2021</v>
      </c>
      <c r="B337" s="58">
        <v>44287</v>
      </c>
      <c r="C337" s="58">
        <v>44377</v>
      </c>
      <c r="D337" s="92" t="s">
        <v>324</v>
      </c>
      <c r="E337" s="68" t="s">
        <v>1264</v>
      </c>
      <c r="F337" s="59" t="s">
        <v>508</v>
      </c>
      <c r="G337" s="68" t="s">
        <v>694</v>
      </c>
      <c r="H337" s="68" t="s">
        <v>857</v>
      </c>
      <c r="I337" s="40" t="s">
        <v>881</v>
      </c>
      <c r="J337" s="60" t="s">
        <v>495</v>
      </c>
      <c r="K337" s="239">
        <v>2020</v>
      </c>
      <c r="L337" s="239">
        <v>1500</v>
      </c>
      <c r="M337" s="240">
        <v>0</v>
      </c>
      <c r="N337" s="264">
        <v>200</v>
      </c>
      <c r="O337" s="27" t="s">
        <v>54</v>
      </c>
      <c r="P337" s="51" t="s">
        <v>1061</v>
      </c>
      <c r="Q337" s="4" t="s">
        <v>1048</v>
      </c>
      <c r="R337" s="58">
        <v>44397</v>
      </c>
      <c r="S337" s="58">
        <v>44397</v>
      </c>
      <c r="T337" s="61" t="s">
        <v>1062</v>
      </c>
    </row>
    <row r="338" spans="1:20" ht="60" x14ac:dyDescent="0.25">
      <c r="A338" s="57">
        <v>2021</v>
      </c>
      <c r="B338" s="58">
        <v>44287</v>
      </c>
      <c r="C338" s="58">
        <v>44377</v>
      </c>
      <c r="D338" s="92" t="s">
        <v>325</v>
      </c>
      <c r="E338" s="68" t="s">
        <v>1265</v>
      </c>
      <c r="F338" s="59" t="s">
        <v>508</v>
      </c>
      <c r="G338" s="68" t="s">
        <v>695</v>
      </c>
      <c r="H338" s="68" t="s">
        <v>858</v>
      </c>
      <c r="I338" s="40" t="s">
        <v>881</v>
      </c>
      <c r="J338" s="60" t="s">
        <v>495</v>
      </c>
      <c r="K338" s="239">
        <v>2020</v>
      </c>
      <c r="L338" s="239">
        <v>400</v>
      </c>
      <c r="M338" s="240">
        <v>0</v>
      </c>
      <c r="N338" s="264">
        <v>25</v>
      </c>
      <c r="O338" s="27" t="s">
        <v>54</v>
      </c>
      <c r="P338" s="51" t="s">
        <v>1061</v>
      </c>
      <c r="Q338" s="4" t="s">
        <v>1049</v>
      </c>
      <c r="R338" s="58">
        <v>44397</v>
      </c>
      <c r="S338" s="58">
        <v>44397</v>
      </c>
      <c r="T338" s="61" t="s">
        <v>1062</v>
      </c>
    </row>
    <row r="339" spans="1:20" ht="105" x14ac:dyDescent="0.25">
      <c r="A339" s="57">
        <v>2021</v>
      </c>
      <c r="B339" s="58">
        <v>44287</v>
      </c>
      <c r="C339" s="58">
        <v>44377</v>
      </c>
      <c r="D339" s="91" t="s">
        <v>326</v>
      </c>
      <c r="E339" s="91" t="s">
        <v>1266</v>
      </c>
      <c r="F339" s="59" t="s">
        <v>508</v>
      </c>
      <c r="G339" s="154" t="s">
        <v>696</v>
      </c>
      <c r="H339" s="21" t="s">
        <v>859</v>
      </c>
      <c r="I339" s="40" t="s">
        <v>881</v>
      </c>
      <c r="J339" s="60" t="s">
        <v>495</v>
      </c>
      <c r="K339" s="247">
        <v>2020</v>
      </c>
      <c r="L339" s="247">
        <v>728</v>
      </c>
      <c r="M339" s="240">
        <v>0</v>
      </c>
      <c r="N339" s="247">
        <v>211</v>
      </c>
      <c r="O339" s="27" t="s">
        <v>54</v>
      </c>
      <c r="P339" s="51" t="s">
        <v>1061</v>
      </c>
      <c r="Q339" s="65" t="s">
        <v>1050</v>
      </c>
      <c r="R339" s="58">
        <v>44397</v>
      </c>
      <c r="S339" s="58">
        <v>44397</v>
      </c>
      <c r="T339" s="61" t="s">
        <v>1062</v>
      </c>
    </row>
    <row r="340" spans="1:20" ht="75" x14ac:dyDescent="0.25">
      <c r="A340" s="57">
        <v>2021</v>
      </c>
      <c r="B340" s="58">
        <v>44287</v>
      </c>
      <c r="C340" s="58">
        <v>44377</v>
      </c>
      <c r="D340" s="9" t="s">
        <v>327</v>
      </c>
      <c r="E340" s="68" t="s">
        <v>463</v>
      </c>
      <c r="F340" s="59" t="s">
        <v>508</v>
      </c>
      <c r="G340" s="68" t="s">
        <v>697</v>
      </c>
      <c r="H340" s="68" t="s">
        <v>860</v>
      </c>
      <c r="I340" s="127" t="s">
        <v>881</v>
      </c>
      <c r="J340" s="60" t="s">
        <v>495</v>
      </c>
      <c r="K340" s="239">
        <v>2020</v>
      </c>
      <c r="L340" s="239">
        <v>1</v>
      </c>
      <c r="M340" s="240">
        <v>0</v>
      </c>
      <c r="N340" s="279">
        <v>1</v>
      </c>
      <c r="O340" s="27" t="s">
        <v>54</v>
      </c>
      <c r="P340" s="51" t="s">
        <v>1061</v>
      </c>
      <c r="Q340" s="3" t="s">
        <v>1051</v>
      </c>
      <c r="R340" s="58">
        <v>44397</v>
      </c>
      <c r="S340" s="58">
        <v>44397</v>
      </c>
      <c r="T340" s="61" t="s">
        <v>1062</v>
      </c>
    </row>
    <row r="341" spans="1:20" ht="75" x14ac:dyDescent="0.25">
      <c r="A341" s="57">
        <v>2021</v>
      </c>
      <c r="B341" s="58">
        <v>44287</v>
      </c>
      <c r="C341" s="58">
        <v>44377</v>
      </c>
      <c r="D341" s="9" t="s">
        <v>328</v>
      </c>
      <c r="E341" s="68" t="s">
        <v>1267</v>
      </c>
      <c r="F341" s="59" t="s">
        <v>508</v>
      </c>
      <c r="G341" s="68" t="s">
        <v>698</v>
      </c>
      <c r="H341" s="68" t="s">
        <v>861</v>
      </c>
      <c r="I341" s="127" t="s">
        <v>881</v>
      </c>
      <c r="J341" s="60" t="s">
        <v>495</v>
      </c>
      <c r="K341" s="239">
        <v>2020</v>
      </c>
      <c r="L341" s="239">
        <v>21</v>
      </c>
      <c r="M341" s="240">
        <v>0</v>
      </c>
      <c r="N341" s="263">
        <v>3</v>
      </c>
      <c r="O341" s="27" t="s">
        <v>54</v>
      </c>
      <c r="P341" s="51" t="s">
        <v>1061</v>
      </c>
      <c r="Q341" s="3" t="s">
        <v>1051</v>
      </c>
      <c r="R341" s="58">
        <v>44397</v>
      </c>
      <c r="S341" s="58">
        <v>44397</v>
      </c>
      <c r="T341" s="61" t="s">
        <v>1062</v>
      </c>
    </row>
    <row r="342" spans="1:20" ht="135" x14ac:dyDescent="0.25">
      <c r="A342" s="57">
        <v>2021</v>
      </c>
      <c r="B342" s="58">
        <v>44287</v>
      </c>
      <c r="C342" s="58">
        <v>44377</v>
      </c>
      <c r="D342" s="9" t="s">
        <v>329</v>
      </c>
      <c r="E342" s="68" t="s">
        <v>1268</v>
      </c>
      <c r="F342" s="59" t="s">
        <v>508</v>
      </c>
      <c r="G342" s="68" t="s">
        <v>699</v>
      </c>
      <c r="H342" s="68" t="s">
        <v>862</v>
      </c>
      <c r="I342" s="127" t="s">
        <v>881</v>
      </c>
      <c r="J342" s="60" t="s">
        <v>495</v>
      </c>
      <c r="K342" s="239">
        <v>2020</v>
      </c>
      <c r="L342" s="239">
        <v>500</v>
      </c>
      <c r="M342" s="240">
        <v>0</v>
      </c>
      <c r="N342" s="263">
        <v>4</v>
      </c>
      <c r="O342" s="27" t="s">
        <v>54</v>
      </c>
      <c r="P342" s="51" t="s">
        <v>1061</v>
      </c>
      <c r="Q342" s="3" t="s">
        <v>1051</v>
      </c>
      <c r="R342" s="58">
        <v>44397</v>
      </c>
      <c r="S342" s="58">
        <v>44397</v>
      </c>
      <c r="T342" s="61" t="s">
        <v>1062</v>
      </c>
    </row>
    <row r="343" spans="1:20" ht="75" x14ac:dyDescent="0.25">
      <c r="A343" s="57">
        <v>2021</v>
      </c>
      <c r="B343" s="58">
        <v>44287</v>
      </c>
      <c r="C343" s="58">
        <v>44377</v>
      </c>
      <c r="D343" s="9" t="s">
        <v>330</v>
      </c>
      <c r="E343" s="68" t="s">
        <v>1269</v>
      </c>
      <c r="F343" s="59" t="s">
        <v>508</v>
      </c>
      <c r="G343" s="68" t="s">
        <v>700</v>
      </c>
      <c r="H343" s="68" t="s">
        <v>863</v>
      </c>
      <c r="I343" s="127" t="s">
        <v>881</v>
      </c>
      <c r="J343" s="60" t="s">
        <v>495</v>
      </c>
      <c r="K343" s="239">
        <v>2020</v>
      </c>
      <c r="L343" s="239">
        <v>80</v>
      </c>
      <c r="M343" s="240">
        <v>0</v>
      </c>
      <c r="N343" s="263">
        <v>25</v>
      </c>
      <c r="O343" s="27" t="s">
        <v>54</v>
      </c>
      <c r="P343" s="51" t="s">
        <v>1061</v>
      </c>
      <c r="Q343" s="3" t="s">
        <v>1051</v>
      </c>
      <c r="R343" s="58">
        <v>44397</v>
      </c>
      <c r="S343" s="58">
        <v>44397</v>
      </c>
      <c r="T343" s="61" t="s">
        <v>1062</v>
      </c>
    </row>
    <row r="344" spans="1:20" ht="75" x14ac:dyDescent="0.25">
      <c r="A344" s="57">
        <v>2021</v>
      </c>
      <c r="B344" s="58">
        <v>44287</v>
      </c>
      <c r="C344" s="58">
        <v>44377</v>
      </c>
      <c r="D344" s="100" t="s">
        <v>331</v>
      </c>
      <c r="E344" s="68" t="s">
        <v>1263</v>
      </c>
      <c r="F344" s="59" t="s">
        <v>508</v>
      </c>
      <c r="G344" s="68" t="s">
        <v>693</v>
      </c>
      <c r="H344" s="68" t="s">
        <v>864</v>
      </c>
      <c r="I344" s="127" t="s">
        <v>885</v>
      </c>
      <c r="J344" s="60" t="s">
        <v>495</v>
      </c>
      <c r="K344" s="247">
        <v>2020</v>
      </c>
      <c r="L344" s="247">
        <v>300</v>
      </c>
      <c r="M344" s="240">
        <v>0</v>
      </c>
      <c r="N344" s="264">
        <v>150</v>
      </c>
      <c r="O344" s="27" t="s">
        <v>54</v>
      </c>
      <c r="P344" s="51" t="s">
        <v>1061</v>
      </c>
      <c r="Q344" s="59" t="s">
        <v>1048</v>
      </c>
      <c r="R344" s="58">
        <v>44397</v>
      </c>
      <c r="S344" s="58">
        <v>44397</v>
      </c>
      <c r="T344" s="61" t="s">
        <v>1062</v>
      </c>
    </row>
    <row r="345" spans="1:20" ht="75" x14ac:dyDescent="0.25">
      <c r="A345" s="57">
        <v>2021</v>
      </c>
      <c r="B345" s="58">
        <v>44287</v>
      </c>
      <c r="C345" s="58">
        <v>44377</v>
      </c>
      <c r="D345" s="92" t="s">
        <v>332</v>
      </c>
      <c r="E345" s="68" t="s">
        <v>1264</v>
      </c>
      <c r="F345" s="59" t="s">
        <v>508</v>
      </c>
      <c r="G345" s="68" t="s">
        <v>694</v>
      </c>
      <c r="H345" s="68" t="s">
        <v>865</v>
      </c>
      <c r="I345" s="127" t="s">
        <v>885</v>
      </c>
      <c r="J345" s="60" t="s">
        <v>495</v>
      </c>
      <c r="K345" s="247">
        <v>2020</v>
      </c>
      <c r="L345" s="247">
        <v>800</v>
      </c>
      <c r="M345" s="240">
        <v>0</v>
      </c>
      <c r="N345" s="264">
        <v>100</v>
      </c>
      <c r="O345" s="27" t="s">
        <v>54</v>
      </c>
      <c r="P345" s="51" t="s">
        <v>1061</v>
      </c>
      <c r="Q345" s="59" t="s">
        <v>1048</v>
      </c>
      <c r="R345" s="58">
        <v>44397</v>
      </c>
      <c r="S345" s="58">
        <v>44397</v>
      </c>
      <c r="T345" s="61" t="s">
        <v>1062</v>
      </c>
    </row>
    <row r="346" spans="1:20" ht="75" x14ac:dyDescent="0.25">
      <c r="A346" s="57">
        <v>2021</v>
      </c>
      <c r="B346" s="58">
        <v>44287</v>
      </c>
      <c r="C346" s="58">
        <v>44377</v>
      </c>
      <c r="D346" s="92" t="s">
        <v>333</v>
      </c>
      <c r="E346" s="68" t="s">
        <v>1270</v>
      </c>
      <c r="F346" s="59" t="s">
        <v>508</v>
      </c>
      <c r="G346" s="68" t="s">
        <v>701</v>
      </c>
      <c r="H346" s="68" t="s">
        <v>866</v>
      </c>
      <c r="I346" s="127" t="s">
        <v>885</v>
      </c>
      <c r="J346" s="60" t="s">
        <v>495</v>
      </c>
      <c r="K346" s="247">
        <v>2020</v>
      </c>
      <c r="L346" s="247">
        <v>700</v>
      </c>
      <c r="M346" s="240">
        <v>0</v>
      </c>
      <c r="N346" s="264">
        <v>100</v>
      </c>
      <c r="O346" s="27" t="s">
        <v>54</v>
      </c>
      <c r="P346" s="51" t="s">
        <v>1061</v>
      </c>
      <c r="Q346" s="59" t="s">
        <v>1048</v>
      </c>
      <c r="R346" s="58">
        <v>44397</v>
      </c>
      <c r="S346" s="58">
        <v>44397</v>
      </c>
      <c r="T346" s="61" t="s">
        <v>1062</v>
      </c>
    </row>
    <row r="347" spans="1:20" ht="60" x14ac:dyDescent="0.25">
      <c r="A347" s="57">
        <v>2021</v>
      </c>
      <c r="B347" s="58">
        <v>44287</v>
      </c>
      <c r="C347" s="58">
        <v>44377</v>
      </c>
      <c r="D347" s="92" t="s">
        <v>334</v>
      </c>
      <c r="E347" s="91" t="s">
        <v>464</v>
      </c>
      <c r="F347" s="59" t="s">
        <v>508</v>
      </c>
      <c r="G347" s="68" t="s">
        <v>702</v>
      </c>
      <c r="H347" s="68" t="s">
        <v>867</v>
      </c>
      <c r="I347" s="68" t="s">
        <v>881</v>
      </c>
      <c r="J347" s="60" t="s">
        <v>495</v>
      </c>
      <c r="K347" s="239">
        <v>2020</v>
      </c>
      <c r="L347" s="239">
        <v>50</v>
      </c>
      <c r="M347" s="240">
        <v>0</v>
      </c>
      <c r="N347" s="241">
        <v>0</v>
      </c>
      <c r="O347" s="27" t="s">
        <v>54</v>
      </c>
      <c r="P347" s="51" t="s">
        <v>1061</v>
      </c>
      <c r="Q347" s="4" t="s">
        <v>1049</v>
      </c>
      <c r="R347" s="58">
        <v>44397</v>
      </c>
      <c r="S347" s="58">
        <v>44397</v>
      </c>
      <c r="T347" s="61" t="s">
        <v>1062</v>
      </c>
    </row>
    <row r="348" spans="1:20" ht="90" x14ac:dyDescent="0.25">
      <c r="A348" s="57">
        <v>2021</v>
      </c>
      <c r="B348" s="58">
        <v>44287</v>
      </c>
      <c r="C348" s="58">
        <v>44377</v>
      </c>
      <c r="D348" s="92" t="s">
        <v>335</v>
      </c>
      <c r="E348" s="91" t="s">
        <v>465</v>
      </c>
      <c r="F348" s="59" t="s">
        <v>508</v>
      </c>
      <c r="G348" s="68" t="s">
        <v>703</v>
      </c>
      <c r="H348" s="68" t="s">
        <v>868</v>
      </c>
      <c r="I348" s="68" t="s">
        <v>881</v>
      </c>
      <c r="J348" s="60" t="s">
        <v>495</v>
      </c>
      <c r="K348" s="239">
        <v>2020</v>
      </c>
      <c r="L348" s="239">
        <v>50</v>
      </c>
      <c r="M348" s="240">
        <v>0</v>
      </c>
      <c r="N348" s="241">
        <v>100</v>
      </c>
      <c r="O348" s="27" t="s">
        <v>54</v>
      </c>
      <c r="P348" s="51" t="s">
        <v>1061</v>
      </c>
      <c r="Q348" s="4" t="s">
        <v>1049</v>
      </c>
      <c r="R348" s="58">
        <v>44397</v>
      </c>
      <c r="S348" s="58">
        <v>44397</v>
      </c>
      <c r="T348" s="61" t="s">
        <v>1062</v>
      </c>
    </row>
    <row r="349" spans="1:20" ht="60" x14ac:dyDescent="0.25">
      <c r="A349" s="57">
        <v>2021</v>
      </c>
      <c r="B349" s="58">
        <v>44287</v>
      </c>
      <c r="C349" s="58">
        <v>44377</v>
      </c>
      <c r="D349" s="92" t="s">
        <v>336</v>
      </c>
      <c r="E349" s="91" t="s">
        <v>466</v>
      </c>
      <c r="F349" s="59" t="s">
        <v>508</v>
      </c>
      <c r="G349" s="68" t="s">
        <v>704</v>
      </c>
      <c r="H349" s="68" t="s">
        <v>869</v>
      </c>
      <c r="I349" s="68" t="s">
        <v>881</v>
      </c>
      <c r="J349" s="60" t="s">
        <v>495</v>
      </c>
      <c r="K349" s="239">
        <v>2020</v>
      </c>
      <c r="L349" s="239">
        <v>300</v>
      </c>
      <c r="M349" s="240">
        <v>0</v>
      </c>
      <c r="N349" s="241">
        <v>25</v>
      </c>
      <c r="O349" s="27" t="s">
        <v>54</v>
      </c>
      <c r="P349" s="51" t="s">
        <v>1061</v>
      </c>
      <c r="Q349" s="4" t="s">
        <v>1049</v>
      </c>
      <c r="R349" s="58">
        <v>44397</v>
      </c>
      <c r="S349" s="58">
        <v>44397</v>
      </c>
      <c r="T349" s="61" t="s">
        <v>1062</v>
      </c>
    </row>
    <row r="350" spans="1:20" ht="90" x14ac:dyDescent="0.25">
      <c r="A350" s="57">
        <v>2021</v>
      </c>
      <c r="B350" s="58">
        <v>44287</v>
      </c>
      <c r="C350" s="58">
        <v>44377</v>
      </c>
      <c r="D350" s="92" t="s">
        <v>337</v>
      </c>
      <c r="E350" s="68" t="s">
        <v>1271</v>
      </c>
      <c r="F350" s="59" t="s">
        <v>508</v>
      </c>
      <c r="G350" s="68" t="s">
        <v>705</v>
      </c>
      <c r="H350" s="68" t="s">
        <v>870</v>
      </c>
      <c r="I350" s="68" t="s">
        <v>881</v>
      </c>
      <c r="J350" s="60" t="s">
        <v>495</v>
      </c>
      <c r="K350" s="239">
        <v>2020</v>
      </c>
      <c r="L350" s="239">
        <v>50</v>
      </c>
      <c r="M350" s="240">
        <v>0</v>
      </c>
      <c r="N350" s="241">
        <v>0</v>
      </c>
      <c r="O350" s="27" t="s">
        <v>54</v>
      </c>
      <c r="P350" s="51" t="s">
        <v>1061</v>
      </c>
      <c r="Q350" s="4" t="s">
        <v>1049</v>
      </c>
      <c r="R350" s="58">
        <v>44397</v>
      </c>
      <c r="S350" s="58">
        <v>44397</v>
      </c>
      <c r="T350" s="61" t="s">
        <v>1062</v>
      </c>
    </row>
    <row r="351" spans="1:20" ht="105" x14ac:dyDescent="0.25">
      <c r="A351" s="57">
        <v>2021</v>
      </c>
      <c r="B351" s="58">
        <v>44287</v>
      </c>
      <c r="C351" s="58">
        <v>44377</v>
      </c>
      <c r="D351" s="9" t="s">
        <v>338</v>
      </c>
      <c r="E351" s="5" t="s">
        <v>1272</v>
      </c>
      <c r="F351" s="59" t="s">
        <v>508</v>
      </c>
      <c r="G351" s="158" t="s">
        <v>696</v>
      </c>
      <c r="H351" s="158" t="s">
        <v>871</v>
      </c>
      <c r="I351" s="127" t="s">
        <v>885</v>
      </c>
      <c r="J351" s="60" t="s">
        <v>495</v>
      </c>
      <c r="K351" s="247">
        <v>2020</v>
      </c>
      <c r="L351" s="247">
        <v>20</v>
      </c>
      <c r="M351" s="240">
        <v>0</v>
      </c>
      <c r="N351" s="280">
        <v>0</v>
      </c>
      <c r="O351" s="27" t="s">
        <v>54</v>
      </c>
      <c r="P351" s="51" t="s">
        <v>1061</v>
      </c>
      <c r="Q351" s="59" t="s">
        <v>1050</v>
      </c>
      <c r="R351" s="58">
        <v>44397</v>
      </c>
      <c r="S351" s="58">
        <v>44397</v>
      </c>
      <c r="T351" s="61" t="s">
        <v>1062</v>
      </c>
    </row>
    <row r="352" spans="1:20" ht="105" x14ac:dyDescent="0.25">
      <c r="A352" s="57">
        <v>2021</v>
      </c>
      <c r="B352" s="58">
        <v>44287</v>
      </c>
      <c r="C352" s="58">
        <v>44377</v>
      </c>
      <c r="D352" s="9" t="s">
        <v>339</v>
      </c>
      <c r="E352" s="5" t="s">
        <v>1273</v>
      </c>
      <c r="F352" s="59" t="s">
        <v>508</v>
      </c>
      <c r="G352" s="158" t="s">
        <v>706</v>
      </c>
      <c r="H352" s="158" t="s">
        <v>871</v>
      </c>
      <c r="I352" s="127" t="s">
        <v>885</v>
      </c>
      <c r="J352" s="60" t="s">
        <v>495</v>
      </c>
      <c r="K352" s="247">
        <v>2020</v>
      </c>
      <c r="L352" s="247">
        <v>50</v>
      </c>
      <c r="M352" s="240">
        <v>0</v>
      </c>
      <c r="N352" s="280">
        <v>3</v>
      </c>
      <c r="O352" s="27" t="s">
        <v>54</v>
      </c>
      <c r="P352" s="51" t="s">
        <v>1061</v>
      </c>
      <c r="Q352" s="59" t="s">
        <v>1050</v>
      </c>
      <c r="R352" s="58">
        <v>44397</v>
      </c>
      <c r="S352" s="58">
        <v>44397</v>
      </c>
      <c r="T352" s="61" t="s">
        <v>1062</v>
      </c>
    </row>
    <row r="353" spans="1:20" ht="120" x14ac:dyDescent="0.25">
      <c r="A353" s="57">
        <v>2021</v>
      </c>
      <c r="B353" s="58">
        <v>44287</v>
      </c>
      <c r="C353" s="58">
        <v>44377</v>
      </c>
      <c r="D353" s="9" t="s">
        <v>340</v>
      </c>
      <c r="E353" s="5" t="s">
        <v>1274</v>
      </c>
      <c r="F353" s="59" t="s">
        <v>508</v>
      </c>
      <c r="G353" s="158" t="s">
        <v>707</v>
      </c>
      <c r="H353" s="158" t="s">
        <v>871</v>
      </c>
      <c r="I353" s="127" t="s">
        <v>885</v>
      </c>
      <c r="J353" s="60" t="s">
        <v>495</v>
      </c>
      <c r="K353" s="247">
        <v>2020</v>
      </c>
      <c r="L353" s="247">
        <v>40</v>
      </c>
      <c r="M353" s="240">
        <v>0</v>
      </c>
      <c r="N353" s="280">
        <v>2</v>
      </c>
      <c r="O353" s="27" t="s">
        <v>54</v>
      </c>
      <c r="P353" s="51" t="s">
        <v>1061</v>
      </c>
      <c r="Q353" s="59" t="s">
        <v>1050</v>
      </c>
      <c r="R353" s="58">
        <v>44397</v>
      </c>
      <c r="S353" s="58">
        <v>44397</v>
      </c>
      <c r="T353" s="61" t="s">
        <v>1062</v>
      </c>
    </row>
    <row r="354" spans="1:20" ht="120" x14ac:dyDescent="0.25">
      <c r="A354" s="57">
        <v>2021</v>
      </c>
      <c r="B354" s="58">
        <v>44287</v>
      </c>
      <c r="C354" s="58">
        <v>44377</v>
      </c>
      <c r="D354" s="9" t="s">
        <v>341</v>
      </c>
      <c r="E354" s="5" t="s">
        <v>1275</v>
      </c>
      <c r="F354" s="59" t="s">
        <v>508</v>
      </c>
      <c r="G354" s="158" t="s">
        <v>708</v>
      </c>
      <c r="H354" s="158" t="s">
        <v>871</v>
      </c>
      <c r="I354" s="127" t="s">
        <v>885</v>
      </c>
      <c r="J354" s="60" t="s">
        <v>495</v>
      </c>
      <c r="K354" s="247">
        <v>2020</v>
      </c>
      <c r="L354" s="247">
        <v>50</v>
      </c>
      <c r="M354" s="240">
        <v>0</v>
      </c>
      <c r="N354" s="280">
        <v>3</v>
      </c>
      <c r="O354" s="27" t="s">
        <v>54</v>
      </c>
      <c r="P354" s="51" t="s">
        <v>1061</v>
      </c>
      <c r="Q354" s="59" t="s">
        <v>1050</v>
      </c>
      <c r="R354" s="58">
        <v>44397</v>
      </c>
      <c r="S354" s="58">
        <v>44397</v>
      </c>
      <c r="T354" s="61" t="s">
        <v>1062</v>
      </c>
    </row>
    <row r="355" spans="1:20" ht="90" x14ac:dyDescent="0.25">
      <c r="A355" s="57">
        <v>2021</v>
      </c>
      <c r="B355" s="58">
        <v>44287</v>
      </c>
      <c r="C355" s="58">
        <v>44377</v>
      </c>
      <c r="D355" s="9" t="s">
        <v>342</v>
      </c>
      <c r="E355" s="5" t="s">
        <v>1276</v>
      </c>
      <c r="F355" s="59" t="s">
        <v>508</v>
      </c>
      <c r="G355" s="158" t="s">
        <v>709</v>
      </c>
      <c r="H355" s="158" t="s">
        <v>871</v>
      </c>
      <c r="I355" s="127" t="s">
        <v>885</v>
      </c>
      <c r="J355" s="60" t="s">
        <v>495</v>
      </c>
      <c r="K355" s="247">
        <v>2020</v>
      </c>
      <c r="L355" s="247">
        <v>120</v>
      </c>
      <c r="M355" s="240">
        <v>0</v>
      </c>
      <c r="N355" s="264">
        <v>62</v>
      </c>
      <c r="O355" s="27" t="s">
        <v>54</v>
      </c>
      <c r="P355" s="51" t="s">
        <v>1061</v>
      </c>
      <c r="Q355" s="59" t="s">
        <v>1050</v>
      </c>
      <c r="R355" s="58">
        <v>44397</v>
      </c>
      <c r="S355" s="58">
        <v>44397</v>
      </c>
      <c r="T355" s="61" t="s">
        <v>1062</v>
      </c>
    </row>
    <row r="356" spans="1:20" ht="120" x14ac:dyDescent="0.25">
      <c r="A356" s="57">
        <v>2021</v>
      </c>
      <c r="B356" s="58">
        <v>44287</v>
      </c>
      <c r="C356" s="58">
        <v>44377</v>
      </c>
      <c r="D356" s="9" t="s">
        <v>343</v>
      </c>
      <c r="E356" s="5" t="s">
        <v>1277</v>
      </c>
      <c r="F356" s="59" t="s">
        <v>508</v>
      </c>
      <c r="G356" s="158" t="s">
        <v>710</v>
      </c>
      <c r="H356" s="158" t="s">
        <v>871</v>
      </c>
      <c r="I356" s="127" t="s">
        <v>885</v>
      </c>
      <c r="J356" s="60" t="s">
        <v>495</v>
      </c>
      <c r="K356" s="247">
        <v>2020</v>
      </c>
      <c r="L356" s="247">
        <v>60</v>
      </c>
      <c r="M356" s="240">
        <v>0</v>
      </c>
      <c r="N356" s="280">
        <v>3</v>
      </c>
      <c r="O356" s="27" t="s">
        <v>54</v>
      </c>
      <c r="P356" s="51" t="s">
        <v>1061</v>
      </c>
      <c r="Q356" s="59" t="s">
        <v>1050</v>
      </c>
      <c r="R356" s="58">
        <v>44397</v>
      </c>
      <c r="S356" s="58">
        <v>44397</v>
      </c>
      <c r="T356" s="61" t="s">
        <v>1062</v>
      </c>
    </row>
    <row r="357" spans="1:20" ht="105" x14ac:dyDescent="0.25">
      <c r="A357" s="57">
        <v>2021</v>
      </c>
      <c r="B357" s="58">
        <v>44287</v>
      </c>
      <c r="C357" s="58">
        <v>44377</v>
      </c>
      <c r="D357" s="9" t="s">
        <v>344</v>
      </c>
      <c r="E357" s="5" t="s">
        <v>1278</v>
      </c>
      <c r="F357" s="59" t="s">
        <v>508</v>
      </c>
      <c r="G357" s="158" t="s">
        <v>711</v>
      </c>
      <c r="H357" s="158" t="s">
        <v>871</v>
      </c>
      <c r="I357" s="127" t="s">
        <v>885</v>
      </c>
      <c r="J357" s="60" t="s">
        <v>495</v>
      </c>
      <c r="K357" s="247">
        <v>2020</v>
      </c>
      <c r="L357" s="247">
        <v>200</v>
      </c>
      <c r="M357" s="240">
        <v>0</v>
      </c>
      <c r="N357" s="280">
        <v>5</v>
      </c>
      <c r="O357" s="27" t="s">
        <v>54</v>
      </c>
      <c r="P357" s="51" t="s">
        <v>1061</v>
      </c>
      <c r="Q357" s="59" t="s">
        <v>1050</v>
      </c>
      <c r="R357" s="58">
        <v>44397</v>
      </c>
      <c r="S357" s="58">
        <v>44397</v>
      </c>
      <c r="T357" s="61" t="s">
        <v>1062</v>
      </c>
    </row>
    <row r="358" spans="1:20" ht="105" x14ac:dyDescent="0.25">
      <c r="A358" s="57">
        <v>2021</v>
      </c>
      <c r="B358" s="58">
        <v>44287</v>
      </c>
      <c r="C358" s="58">
        <v>44377</v>
      </c>
      <c r="D358" s="9" t="s">
        <v>345</v>
      </c>
      <c r="E358" s="5" t="s">
        <v>1279</v>
      </c>
      <c r="F358" s="59" t="s">
        <v>508</v>
      </c>
      <c r="G358" s="158" t="s">
        <v>712</v>
      </c>
      <c r="H358" s="158" t="s">
        <v>871</v>
      </c>
      <c r="I358" s="127" t="s">
        <v>885</v>
      </c>
      <c r="J358" s="60" t="s">
        <v>495</v>
      </c>
      <c r="K358" s="247">
        <v>2020</v>
      </c>
      <c r="L358" s="247">
        <v>80</v>
      </c>
      <c r="M358" s="240">
        <v>0</v>
      </c>
      <c r="N358" s="264">
        <v>35</v>
      </c>
      <c r="O358" s="27" t="s">
        <v>54</v>
      </c>
      <c r="P358" s="51" t="s">
        <v>1061</v>
      </c>
      <c r="Q358" s="59" t="s">
        <v>1050</v>
      </c>
      <c r="R358" s="58">
        <v>44397</v>
      </c>
      <c r="S358" s="58">
        <v>44397</v>
      </c>
      <c r="T358" s="61" t="s">
        <v>1062</v>
      </c>
    </row>
    <row r="359" spans="1:20" ht="105" x14ac:dyDescent="0.25">
      <c r="A359" s="57">
        <v>2021</v>
      </c>
      <c r="B359" s="58">
        <v>44287</v>
      </c>
      <c r="C359" s="58">
        <v>44377</v>
      </c>
      <c r="D359" s="9" t="s">
        <v>346</v>
      </c>
      <c r="E359" s="5" t="s">
        <v>1280</v>
      </c>
      <c r="F359" s="59" t="s">
        <v>508</v>
      </c>
      <c r="G359" s="158" t="s">
        <v>713</v>
      </c>
      <c r="H359" s="158" t="s">
        <v>871</v>
      </c>
      <c r="I359" s="127" t="s">
        <v>885</v>
      </c>
      <c r="J359" s="60" t="s">
        <v>495</v>
      </c>
      <c r="K359" s="247">
        <v>2020</v>
      </c>
      <c r="L359" s="247">
        <v>80</v>
      </c>
      <c r="M359" s="240">
        <v>0</v>
      </c>
      <c r="N359" s="280">
        <v>3</v>
      </c>
      <c r="O359" s="27" t="s">
        <v>54</v>
      </c>
      <c r="P359" s="51" t="s">
        <v>1061</v>
      </c>
      <c r="Q359" s="59" t="s">
        <v>1050</v>
      </c>
      <c r="R359" s="58">
        <v>44397</v>
      </c>
      <c r="S359" s="58">
        <v>44397</v>
      </c>
      <c r="T359" s="61" t="s">
        <v>1062</v>
      </c>
    </row>
    <row r="360" spans="1:20" ht="105" x14ac:dyDescent="0.25">
      <c r="A360" s="57">
        <v>2021</v>
      </c>
      <c r="B360" s="58">
        <v>44287</v>
      </c>
      <c r="C360" s="58">
        <v>44377</v>
      </c>
      <c r="D360" s="9" t="s">
        <v>347</v>
      </c>
      <c r="E360" s="5" t="s">
        <v>1281</v>
      </c>
      <c r="F360" s="59" t="s">
        <v>508</v>
      </c>
      <c r="G360" s="158" t="s">
        <v>714</v>
      </c>
      <c r="H360" s="158" t="s">
        <v>871</v>
      </c>
      <c r="I360" s="127" t="s">
        <v>885</v>
      </c>
      <c r="J360" s="60" t="s">
        <v>495</v>
      </c>
      <c r="K360" s="247">
        <v>2020</v>
      </c>
      <c r="L360" s="247">
        <v>30</v>
      </c>
      <c r="M360" s="240">
        <v>0</v>
      </c>
      <c r="N360" s="280">
        <v>4</v>
      </c>
      <c r="O360" s="27" t="s">
        <v>54</v>
      </c>
      <c r="P360" s="51" t="s">
        <v>1061</v>
      </c>
      <c r="Q360" s="59" t="s">
        <v>1050</v>
      </c>
      <c r="R360" s="58">
        <v>44397</v>
      </c>
      <c r="S360" s="58">
        <v>44397</v>
      </c>
      <c r="T360" s="61" t="s">
        <v>1062</v>
      </c>
    </row>
    <row r="361" spans="1:20" ht="75" x14ac:dyDescent="0.25">
      <c r="A361" s="57">
        <v>2021</v>
      </c>
      <c r="B361" s="58">
        <v>44287</v>
      </c>
      <c r="C361" s="58">
        <v>44377</v>
      </c>
      <c r="D361" s="100" t="s">
        <v>348</v>
      </c>
      <c r="E361" s="68" t="s">
        <v>1282</v>
      </c>
      <c r="F361" s="59" t="s">
        <v>508</v>
      </c>
      <c r="G361" s="214" t="s">
        <v>715</v>
      </c>
      <c r="H361" s="68" t="s">
        <v>872</v>
      </c>
      <c r="I361" s="215" t="s">
        <v>885</v>
      </c>
      <c r="J361" s="60" t="s">
        <v>495</v>
      </c>
      <c r="K361" s="239">
        <v>2020</v>
      </c>
      <c r="L361" s="281">
        <v>1</v>
      </c>
      <c r="M361" s="240">
        <v>0</v>
      </c>
      <c r="N361" s="263">
        <v>1</v>
      </c>
      <c r="O361" s="27" t="s">
        <v>54</v>
      </c>
      <c r="P361" s="51" t="s">
        <v>1061</v>
      </c>
      <c r="Q361" s="59" t="s">
        <v>1052</v>
      </c>
      <c r="R361" s="58">
        <v>44397</v>
      </c>
      <c r="S361" s="58">
        <v>44397</v>
      </c>
      <c r="T361" s="61" t="s">
        <v>1062</v>
      </c>
    </row>
    <row r="362" spans="1:20" ht="165" x14ac:dyDescent="0.25">
      <c r="A362" s="57">
        <v>2021</v>
      </c>
      <c r="B362" s="58">
        <v>44287</v>
      </c>
      <c r="C362" s="58">
        <v>44377</v>
      </c>
      <c r="D362" s="100" t="s">
        <v>349</v>
      </c>
      <c r="E362" s="68" t="s">
        <v>1283</v>
      </c>
      <c r="F362" s="59" t="s">
        <v>476</v>
      </c>
      <c r="G362" s="68" t="s">
        <v>716</v>
      </c>
      <c r="H362" s="68" t="s">
        <v>873</v>
      </c>
      <c r="I362" s="127" t="s">
        <v>885</v>
      </c>
      <c r="J362" s="60" t="s">
        <v>495</v>
      </c>
      <c r="K362" s="239">
        <v>2020</v>
      </c>
      <c r="L362" s="239">
        <v>10</v>
      </c>
      <c r="M362" s="240">
        <v>0</v>
      </c>
      <c r="N362" s="263">
        <v>3</v>
      </c>
      <c r="O362" s="27" t="s">
        <v>54</v>
      </c>
      <c r="P362" s="51" t="s">
        <v>1061</v>
      </c>
      <c r="Q362" s="59" t="s">
        <v>1052</v>
      </c>
      <c r="R362" s="58">
        <v>44397</v>
      </c>
      <c r="S362" s="58">
        <v>44397</v>
      </c>
      <c r="T362" s="61" t="s">
        <v>1062</v>
      </c>
    </row>
    <row r="363" spans="1:20" ht="120" x14ac:dyDescent="0.25">
      <c r="A363" s="57">
        <v>2021</v>
      </c>
      <c r="B363" s="58">
        <v>44287</v>
      </c>
      <c r="C363" s="58">
        <v>44377</v>
      </c>
      <c r="D363" s="100" t="s">
        <v>350</v>
      </c>
      <c r="E363" s="144" t="s">
        <v>1284</v>
      </c>
      <c r="F363" s="59" t="s">
        <v>476</v>
      </c>
      <c r="G363" s="216" t="s">
        <v>717</v>
      </c>
      <c r="H363" s="217" t="s">
        <v>1368</v>
      </c>
      <c r="I363" s="127" t="s">
        <v>885</v>
      </c>
      <c r="J363" s="60" t="s">
        <v>495</v>
      </c>
      <c r="K363" s="239">
        <v>2020</v>
      </c>
      <c r="L363" s="239">
        <v>1</v>
      </c>
      <c r="M363" s="240">
        <v>0</v>
      </c>
      <c r="N363" s="263">
        <v>1</v>
      </c>
      <c r="O363" s="27" t="s">
        <v>54</v>
      </c>
      <c r="P363" s="51" t="s">
        <v>1061</v>
      </c>
      <c r="Q363" s="59" t="s">
        <v>1052</v>
      </c>
      <c r="R363" s="58">
        <v>44397</v>
      </c>
      <c r="S363" s="58">
        <v>44397</v>
      </c>
      <c r="T363" s="61" t="s">
        <v>1062</v>
      </c>
    </row>
    <row r="364" spans="1:20" ht="120" x14ac:dyDescent="0.25">
      <c r="A364" s="57">
        <v>2021</v>
      </c>
      <c r="B364" s="58">
        <v>44287</v>
      </c>
      <c r="C364" s="58">
        <v>44377</v>
      </c>
      <c r="D364" s="100" t="s">
        <v>351</v>
      </c>
      <c r="E364" s="68" t="s">
        <v>1285</v>
      </c>
      <c r="F364" s="59" t="s">
        <v>476</v>
      </c>
      <c r="G364" s="68" t="s">
        <v>718</v>
      </c>
      <c r="H364" s="68" t="s">
        <v>874</v>
      </c>
      <c r="I364" s="127" t="s">
        <v>885</v>
      </c>
      <c r="J364" s="60" t="s">
        <v>495</v>
      </c>
      <c r="K364" s="239">
        <v>2020</v>
      </c>
      <c r="L364" s="239">
        <v>10</v>
      </c>
      <c r="M364" s="240">
        <v>0</v>
      </c>
      <c r="N364" s="263">
        <v>3</v>
      </c>
      <c r="O364" s="27" t="s">
        <v>54</v>
      </c>
      <c r="P364" s="51" t="s">
        <v>1061</v>
      </c>
      <c r="Q364" s="59" t="s">
        <v>1052</v>
      </c>
      <c r="R364" s="58">
        <v>44397</v>
      </c>
      <c r="S364" s="58">
        <v>44397</v>
      </c>
      <c r="T364" s="61" t="s">
        <v>1062</v>
      </c>
    </row>
    <row r="365" spans="1:20" ht="135" x14ac:dyDescent="0.25">
      <c r="A365" s="57">
        <v>2021</v>
      </c>
      <c r="B365" s="58">
        <v>44287</v>
      </c>
      <c r="C365" s="58">
        <v>44377</v>
      </c>
      <c r="D365" s="100" t="s">
        <v>352</v>
      </c>
      <c r="E365" s="26" t="s">
        <v>1286</v>
      </c>
      <c r="F365" s="59" t="s">
        <v>480</v>
      </c>
      <c r="G365" s="176" t="s">
        <v>719</v>
      </c>
      <c r="H365" s="218" t="s">
        <v>875</v>
      </c>
      <c r="I365" s="215" t="s">
        <v>885</v>
      </c>
      <c r="J365" s="60" t="s">
        <v>495</v>
      </c>
      <c r="K365" s="239">
        <v>2020</v>
      </c>
      <c r="L365" s="239">
        <v>12</v>
      </c>
      <c r="M365" s="240">
        <v>0</v>
      </c>
      <c r="N365" s="263">
        <v>35</v>
      </c>
      <c r="O365" s="27" t="s">
        <v>54</v>
      </c>
      <c r="P365" s="51" t="s">
        <v>1061</v>
      </c>
      <c r="Q365" s="59" t="s">
        <v>1052</v>
      </c>
      <c r="R365" s="58">
        <v>44397</v>
      </c>
      <c r="S365" s="58">
        <v>44397</v>
      </c>
      <c r="T365" s="61" t="s">
        <v>1062</v>
      </c>
    </row>
    <row r="366" spans="1:20" ht="105" x14ac:dyDescent="0.25">
      <c r="A366" s="57">
        <v>2021</v>
      </c>
      <c r="B366" s="58">
        <v>44287</v>
      </c>
      <c r="C366" s="58">
        <v>44377</v>
      </c>
      <c r="D366" s="100" t="s">
        <v>353</v>
      </c>
      <c r="E366" s="38" t="s">
        <v>1287</v>
      </c>
      <c r="F366" s="59" t="s">
        <v>476</v>
      </c>
      <c r="G366" s="214" t="s">
        <v>720</v>
      </c>
      <c r="H366" s="68" t="s">
        <v>876</v>
      </c>
      <c r="I366" s="215" t="s">
        <v>885</v>
      </c>
      <c r="J366" s="60" t="s">
        <v>495</v>
      </c>
      <c r="K366" s="239">
        <v>2020</v>
      </c>
      <c r="L366" s="239">
        <v>24</v>
      </c>
      <c r="M366" s="240">
        <v>0</v>
      </c>
      <c r="N366" s="263">
        <v>6</v>
      </c>
      <c r="O366" s="27" t="s">
        <v>54</v>
      </c>
      <c r="P366" s="51" t="s">
        <v>1061</v>
      </c>
      <c r="Q366" s="59" t="s">
        <v>1052</v>
      </c>
      <c r="R366" s="58">
        <v>44397</v>
      </c>
      <c r="S366" s="58">
        <v>44397</v>
      </c>
      <c r="T366" s="61" t="s">
        <v>1062</v>
      </c>
    </row>
    <row r="367" spans="1:20" ht="105" x14ac:dyDescent="0.25">
      <c r="A367" s="57">
        <v>2021</v>
      </c>
      <c r="B367" s="58">
        <v>44287</v>
      </c>
      <c r="C367" s="58">
        <v>44377</v>
      </c>
      <c r="D367" s="100" t="s">
        <v>354</v>
      </c>
      <c r="E367" s="68" t="s">
        <v>1288</v>
      </c>
      <c r="F367" s="59" t="s">
        <v>476</v>
      </c>
      <c r="G367" s="68" t="s">
        <v>721</v>
      </c>
      <c r="H367" s="68" t="s">
        <v>877</v>
      </c>
      <c r="I367" s="215" t="s">
        <v>885</v>
      </c>
      <c r="J367" s="60" t="s">
        <v>495</v>
      </c>
      <c r="K367" s="239">
        <v>2020</v>
      </c>
      <c r="L367" s="239">
        <v>10</v>
      </c>
      <c r="M367" s="240">
        <v>0</v>
      </c>
      <c r="N367" s="263">
        <v>2</v>
      </c>
      <c r="O367" s="27" t="s">
        <v>54</v>
      </c>
      <c r="P367" s="51" t="s">
        <v>1061</v>
      </c>
      <c r="Q367" s="59" t="s">
        <v>1052</v>
      </c>
      <c r="R367" s="58">
        <v>44397</v>
      </c>
      <c r="S367" s="58">
        <v>44397</v>
      </c>
      <c r="T367" s="61" t="s">
        <v>1062</v>
      </c>
    </row>
    <row r="368" spans="1:20" ht="105" x14ac:dyDescent="0.25">
      <c r="A368" s="57">
        <v>2021</v>
      </c>
      <c r="B368" s="58">
        <v>44287</v>
      </c>
      <c r="C368" s="58">
        <v>44377</v>
      </c>
      <c r="D368" s="100" t="s">
        <v>355</v>
      </c>
      <c r="E368" s="68" t="s">
        <v>1289</v>
      </c>
      <c r="F368" s="59" t="s">
        <v>476</v>
      </c>
      <c r="G368" s="68" t="s">
        <v>722</v>
      </c>
      <c r="H368" s="68" t="s">
        <v>878</v>
      </c>
      <c r="I368" s="215" t="s">
        <v>885</v>
      </c>
      <c r="J368" s="60" t="s">
        <v>495</v>
      </c>
      <c r="K368" s="239">
        <v>2020</v>
      </c>
      <c r="L368" s="239">
        <v>50</v>
      </c>
      <c r="M368" s="240">
        <v>0</v>
      </c>
      <c r="N368" s="263">
        <v>0</v>
      </c>
      <c r="O368" s="27" t="s">
        <v>54</v>
      </c>
      <c r="P368" s="51" t="s">
        <v>1061</v>
      </c>
      <c r="Q368" s="59" t="s">
        <v>1052</v>
      </c>
      <c r="R368" s="58">
        <v>44397</v>
      </c>
      <c r="S368" s="58">
        <v>44397</v>
      </c>
      <c r="T368" s="61" t="s">
        <v>1062</v>
      </c>
    </row>
    <row r="369" spans="1:20" ht="75.75" thickBot="1" x14ac:dyDescent="0.3">
      <c r="A369" s="57">
        <v>2021</v>
      </c>
      <c r="B369" s="58">
        <v>44287</v>
      </c>
      <c r="C369" s="58">
        <v>44377</v>
      </c>
      <c r="D369" s="100" t="s">
        <v>356</v>
      </c>
      <c r="E369" s="68" t="s">
        <v>1290</v>
      </c>
      <c r="F369" s="59" t="s">
        <v>476</v>
      </c>
      <c r="G369" s="68" t="s">
        <v>723</v>
      </c>
      <c r="H369" s="68" t="s">
        <v>879</v>
      </c>
      <c r="I369" s="215" t="s">
        <v>885</v>
      </c>
      <c r="J369" s="60" t="s">
        <v>495</v>
      </c>
      <c r="K369" s="239">
        <v>2020</v>
      </c>
      <c r="L369" s="239">
        <v>20</v>
      </c>
      <c r="M369" s="240">
        <v>0</v>
      </c>
      <c r="N369" s="282">
        <v>7</v>
      </c>
      <c r="O369" s="27" t="s">
        <v>54</v>
      </c>
      <c r="P369" s="51" t="s">
        <v>1061</v>
      </c>
      <c r="Q369" s="59" t="s">
        <v>1052</v>
      </c>
      <c r="R369" s="58">
        <v>44397</v>
      </c>
      <c r="S369" s="58">
        <v>44397</v>
      </c>
      <c r="T369" s="61" t="s">
        <v>1062</v>
      </c>
    </row>
    <row r="370" spans="1:20" ht="75" x14ac:dyDescent="0.25">
      <c r="A370" s="57">
        <v>2021</v>
      </c>
      <c r="B370" s="58">
        <v>44287</v>
      </c>
      <c r="C370" s="58">
        <v>44377</v>
      </c>
      <c r="D370" s="99" t="s">
        <v>357</v>
      </c>
      <c r="E370" s="145" t="s">
        <v>1291</v>
      </c>
      <c r="F370" s="62" t="s">
        <v>509</v>
      </c>
      <c r="G370" s="69" t="s">
        <v>724</v>
      </c>
      <c r="H370" s="146" t="s">
        <v>880</v>
      </c>
      <c r="I370" s="219" t="s">
        <v>881</v>
      </c>
      <c r="J370" s="60" t="s">
        <v>495</v>
      </c>
      <c r="K370" s="247">
        <v>2020</v>
      </c>
      <c r="L370" s="283">
        <v>2055</v>
      </c>
      <c r="M370" s="240">
        <v>0</v>
      </c>
      <c r="N370" s="263">
        <f>N375+N376+N377+N378+N379</f>
        <v>500</v>
      </c>
      <c r="O370" s="27" t="s">
        <v>54</v>
      </c>
      <c r="P370" s="51" t="s">
        <v>1061</v>
      </c>
      <c r="Q370" s="59" t="s">
        <v>1053</v>
      </c>
      <c r="R370" s="58">
        <v>44397</v>
      </c>
      <c r="S370" s="58">
        <v>44397</v>
      </c>
      <c r="T370" s="61" t="s">
        <v>1062</v>
      </c>
    </row>
    <row r="371" spans="1:20" ht="105" x14ac:dyDescent="0.25">
      <c r="A371" s="57">
        <v>2021</v>
      </c>
      <c r="B371" s="58">
        <v>44287</v>
      </c>
      <c r="C371" s="58">
        <v>44377</v>
      </c>
      <c r="D371" s="99" t="s">
        <v>358</v>
      </c>
      <c r="E371" s="146" t="s">
        <v>1292</v>
      </c>
      <c r="F371" s="62" t="s">
        <v>509</v>
      </c>
      <c r="G371" s="69" t="s">
        <v>1369</v>
      </c>
      <c r="H371" s="146" t="s">
        <v>1370</v>
      </c>
      <c r="I371" s="69" t="s">
        <v>881</v>
      </c>
      <c r="J371" s="60" t="s">
        <v>495</v>
      </c>
      <c r="K371" s="247">
        <v>2020</v>
      </c>
      <c r="L371" s="283">
        <v>2296</v>
      </c>
      <c r="M371" s="240">
        <v>0</v>
      </c>
      <c r="N371" s="264">
        <f>N380+N381</f>
        <v>1514</v>
      </c>
      <c r="O371" s="27" t="s">
        <v>54</v>
      </c>
      <c r="P371" s="51" t="s">
        <v>1061</v>
      </c>
      <c r="Q371" s="59" t="s">
        <v>1053</v>
      </c>
      <c r="R371" s="58">
        <v>44397</v>
      </c>
      <c r="S371" s="58">
        <v>44397</v>
      </c>
      <c r="T371" s="61" t="s">
        <v>1062</v>
      </c>
    </row>
    <row r="372" spans="1:20" ht="120" x14ac:dyDescent="0.25">
      <c r="A372" s="57">
        <v>2021</v>
      </c>
      <c r="B372" s="58">
        <v>44287</v>
      </c>
      <c r="C372" s="58">
        <v>44377</v>
      </c>
      <c r="D372" s="12" t="s">
        <v>359</v>
      </c>
      <c r="E372" s="147" t="s">
        <v>1293</v>
      </c>
      <c r="F372" s="62" t="s">
        <v>509</v>
      </c>
      <c r="G372" s="147" t="s">
        <v>1371</v>
      </c>
      <c r="H372" s="220" t="s">
        <v>1372</v>
      </c>
      <c r="I372" s="68" t="s">
        <v>881</v>
      </c>
      <c r="J372" s="60" t="s">
        <v>495</v>
      </c>
      <c r="K372" s="247">
        <v>2020</v>
      </c>
      <c r="L372" s="284">
        <v>5067024.25</v>
      </c>
      <c r="M372" s="240">
        <v>0</v>
      </c>
      <c r="N372" s="285">
        <f>N382+N383+N384+N385+N386+N387+N388+N389</f>
        <v>4387001.37</v>
      </c>
      <c r="O372" s="27" t="s">
        <v>54</v>
      </c>
      <c r="P372" s="51" t="s">
        <v>1061</v>
      </c>
      <c r="Q372" s="59" t="s">
        <v>1053</v>
      </c>
      <c r="R372" s="58">
        <v>44397</v>
      </c>
      <c r="S372" s="58">
        <v>44397</v>
      </c>
      <c r="T372" s="61" t="s">
        <v>1062</v>
      </c>
    </row>
    <row r="373" spans="1:20" ht="195" x14ac:dyDescent="0.25">
      <c r="A373" s="57">
        <v>2021</v>
      </c>
      <c r="B373" s="58">
        <v>44287</v>
      </c>
      <c r="C373" s="58">
        <v>44377</v>
      </c>
      <c r="D373" s="99" t="s">
        <v>360</v>
      </c>
      <c r="E373" s="145" t="s">
        <v>1294</v>
      </c>
      <c r="F373" s="62" t="s">
        <v>509</v>
      </c>
      <c r="G373" s="145" t="s">
        <v>1373</v>
      </c>
      <c r="H373" s="69" t="s">
        <v>1374</v>
      </c>
      <c r="I373" s="69" t="s">
        <v>881</v>
      </c>
      <c r="J373" s="60" t="s">
        <v>495</v>
      </c>
      <c r="K373" s="247">
        <v>2020</v>
      </c>
      <c r="L373" s="283">
        <v>694</v>
      </c>
      <c r="M373" s="240">
        <v>0</v>
      </c>
      <c r="N373" s="264">
        <f>N390+N391+N392</f>
        <v>362</v>
      </c>
      <c r="O373" s="27" t="s">
        <v>54</v>
      </c>
      <c r="P373" s="51" t="s">
        <v>1061</v>
      </c>
      <c r="Q373" s="59" t="s">
        <v>1053</v>
      </c>
      <c r="R373" s="58">
        <v>44397</v>
      </c>
      <c r="S373" s="58">
        <v>44397</v>
      </c>
      <c r="T373" s="61" t="s">
        <v>1062</v>
      </c>
    </row>
    <row r="374" spans="1:20" ht="150" x14ac:dyDescent="0.25">
      <c r="A374" s="57">
        <v>2021</v>
      </c>
      <c r="B374" s="58">
        <v>44287</v>
      </c>
      <c r="C374" s="58">
        <v>44377</v>
      </c>
      <c r="D374" s="99" t="s">
        <v>361</v>
      </c>
      <c r="E374" s="145" t="s">
        <v>1295</v>
      </c>
      <c r="F374" s="62" t="s">
        <v>509</v>
      </c>
      <c r="G374" s="69" t="s">
        <v>1375</v>
      </c>
      <c r="H374" s="221" t="s">
        <v>1376</v>
      </c>
      <c r="I374" s="69" t="s">
        <v>881</v>
      </c>
      <c r="J374" s="60" t="s">
        <v>495</v>
      </c>
      <c r="K374" s="247">
        <v>2020</v>
      </c>
      <c r="L374" s="283">
        <v>252189</v>
      </c>
      <c r="M374" s="240">
        <v>0</v>
      </c>
      <c r="N374" s="264">
        <f>N393+N394+N395+N396+N397+N398+N399+N400+N401+N402+N403+N404+N405+N406+N407+N408+N409+N410+N411+N412</f>
        <v>73948</v>
      </c>
      <c r="O374" s="27" t="s">
        <v>54</v>
      </c>
      <c r="P374" s="51" t="s">
        <v>1061</v>
      </c>
      <c r="Q374" s="59" t="s">
        <v>1053</v>
      </c>
      <c r="R374" s="58">
        <v>44397</v>
      </c>
      <c r="S374" s="58">
        <v>44397</v>
      </c>
      <c r="T374" s="61" t="s">
        <v>1062</v>
      </c>
    </row>
    <row r="375" spans="1:20" ht="90" x14ac:dyDescent="0.25">
      <c r="A375" s="57">
        <v>2021</v>
      </c>
      <c r="B375" s="58">
        <v>44287</v>
      </c>
      <c r="C375" s="58">
        <v>44377</v>
      </c>
      <c r="D375" s="7" t="s">
        <v>362</v>
      </c>
      <c r="E375" s="100" t="s">
        <v>1296</v>
      </c>
      <c r="F375" s="62" t="s">
        <v>509</v>
      </c>
      <c r="G375" s="68" t="s">
        <v>1377</v>
      </c>
      <c r="H375" s="222" t="s">
        <v>1378</v>
      </c>
      <c r="I375" s="68" t="s">
        <v>1379</v>
      </c>
      <c r="J375" s="60" t="s">
        <v>495</v>
      </c>
      <c r="K375" s="247">
        <v>2020</v>
      </c>
      <c r="L375" s="283">
        <v>6</v>
      </c>
      <c r="M375" s="240">
        <v>0</v>
      </c>
      <c r="N375" s="263">
        <v>1</v>
      </c>
      <c r="O375" s="27" t="s">
        <v>54</v>
      </c>
      <c r="P375" s="51" t="s">
        <v>1061</v>
      </c>
      <c r="Q375" s="59" t="s">
        <v>1053</v>
      </c>
      <c r="R375" s="58">
        <v>44397</v>
      </c>
      <c r="S375" s="58">
        <v>44397</v>
      </c>
      <c r="T375" s="61" t="s">
        <v>1062</v>
      </c>
    </row>
    <row r="376" spans="1:20" ht="75" x14ac:dyDescent="0.25">
      <c r="A376" s="57">
        <v>2021</v>
      </c>
      <c r="B376" s="58">
        <v>44287</v>
      </c>
      <c r="C376" s="58">
        <v>44377</v>
      </c>
      <c r="D376" s="7" t="s">
        <v>363</v>
      </c>
      <c r="E376" s="148" t="s">
        <v>1297</v>
      </c>
      <c r="F376" s="62" t="s">
        <v>509</v>
      </c>
      <c r="G376" s="148" t="s">
        <v>1380</v>
      </c>
      <c r="H376" s="220" t="s">
        <v>1381</v>
      </c>
      <c r="I376" s="68" t="s">
        <v>1379</v>
      </c>
      <c r="J376" s="60" t="s">
        <v>495</v>
      </c>
      <c r="K376" s="247">
        <v>2020</v>
      </c>
      <c r="L376" s="283">
        <v>1872</v>
      </c>
      <c r="M376" s="240">
        <v>0</v>
      </c>
      <c r="N376" s="264">
        <v>468</v>
      </c>
      <c r="O376" s="27" t="s">
        <v>54</v>
      </c>
      <c r="P376" s="51" t="s">
        <v>1061</v>
      </c>
      <c r="Q376" s="59" t="s">
        <v>1053</v>
      </c>
      <c r="R376" s="58">
        <v>44397</v>
      </c>
      <c r="S376" s="58">
        <v>44397</v>
      </c>
      <c r="T376" s="61" t="s">
        <v>1062</v>
      </c>
    </row>
    <row r="377" spans="1:20" ht="90" x14ac:dyDescent="0.25">
      <c r="A377" s="57">
        <v>2021</v>
      </c>
      <c r="B377" s="58">
        <v>44287</v>
      </c>
      <c r="C377" s="58">
        <v>44377</v>
      </c>
      <c r="D377" s="100" t="s">
        <v>364</v>
      </c>
      <c r="E377" s="147" t="s">
        <v>1298</v>
      </c>
      <c r="F377" s="62" t="s">
        <v>509</v>
      </c>
      <c r="G377" s="222" t="s">
        <v>1382</v>
      </c>
      <c r="H377" s="222" t="s">
        <v>1383</v>
      </c>
      <c r="I377" s="68" t="s">
        <v>1379</v>
      </c>
      <c r="J377" s="60" t="s">
        <v>495</v>
      </c>
      <c r="K377" s="71">
        <v>2020</v>
      </c>
      <c r="L377" s="228">
        <v>4</v>
      </c>
      <c r="M377" s="57">
        <v>0</v>
      </c>
      <c r="N377" s="74">
        <v>1</v>
      </c>
      <c r="O377" s="27" t="s">
        <v>54</v>
      </c>
      <c r="P377" s="51" t="s">
        <v>1061</v>
      </c>
      <c r="Q377" s="59" t="s">
        <v>1053</v>
      </c>
      <c r="R377" s="58">
        <v>44397</v>
      </c>
      <c r="S377" s="58">
        <v>44397</v>
      </c>
      <c r="T377" s="61" t="s">
        <v>1062</v>
      </c>
    </row>
    <row r="378" spans="1:20" ht="135" x14ac:dyDescent="0.25">
      <c r="A378" s="57">
        <v>2021</v>
      </c>
      <c r="B378" s="58">
        <v>44287</v>
      </c>
      <c r="C378" s="58">
        <v>44377</v>
      </c>
      <c r="D378" s="125" t="s">
        <v>365</v>
      </c>
      <c r="E378" s="149" t="s">
        <v>1299</v>
      </c>
      <c r="F378" s="62" t="s">
        <v>509</v>
      </c>
      <c r="G378" s="223" t="s">
        <v>1384</v>
      </c>
      <c r="H378" s="149" t="s">
        <v>1385</v>
      </c>
      <c r="I378" s="68" t="s">
        <v>1379</v>
      </c>
      <c r="J378" s="60" t="s">
        <v>495</v>
      </c>
      <c r="K378" s="71">
        <v>2020</v>
      </c>
      <c r="L378" s="229">
        <v>68</v>
      </c>
      <c r="M378" s="57">
        <v>0</v>
      </c>
      <c r="N378" s="74">
        <v>30</v>
      </c>
      <c r="O378" s="27" t="s">
        <v>54</v>
      </c>
      <c r="P378" s="51" t="s">
        <v>1061</v>
      </c>
      <c r="Q378" s="59" t="s">
        <v>1053</v>
      </c>
      <c r="R378" s="58">
        <v>44397</v>
      </c>
      <c r="S378" s="58">
        <v>44397</v>
      </c>
      <c r="T378" s="61" t="s">
        <v>1062</v>
      </c>
    </row>
    <row r="379" spans="1:20" ht="90" x14ac:dyDescent="0.25">
      <c r="A379" s="57">
        <v>2021</v>
      </c>
      <c r="B379" s="58">
        <v>44287</v>
      </c>
      <c r="C379" s="58">
        <v>44377</v>
      </c>
      <c r="D379" s="7" t="s">
        <v>366</v>
      </c>
      <c r="E379" s="150" t="s">
        <v>1300</v>
      </c>
      <c r="F379" s="62" t="s">
        <v>509</v>
      </c>
      <c r="G379" s="148" t="s">
        <v>1386</v>
      </c>
      <c r="H379" s="220" t="s">
        <v>1387</v>
      </c>
      <c r="I379" s="68" t="s">
        <v>1379</v>
      </c>
      <c r="J379" s="60" t="s">
        <v>495</v>
      </c>
      <c r="K379" s="71">
        <v>2020</v>
      </c>
      <c r="L379" s="228">
        <v>54</v>
      </c>
      <c r="M379" s="57">
        <v>0</v>
      </c>
      <c r="N379" s="74">
        <v>0</v>
      </c>
      <c r="O379" s="27" t="s">
        <v>54</v>
      </c>
      <c r="P379" s="51" t="s">
        <v>1061</v>
      </c>
      <c r="Q379" s="59" t="s">
        <v>1053</v>
      </c>
      <c r="R379" s="58">
        <v>44397</v>
      </c>
      <c r="S379" s="58">
        <v>44397</v>
      </c>
      <c r="T379" s="61" t="s">
        <v>1062</v>
      </c>
    </row>
    <row r="380" spans="1:20" ht="105" x14ac:dyDescent="0.25">
      <c r="A380" s="57">
        <v>2021</v>
      </c>
      <c r="B380" s="58">
        <v>44287</v>
      </c>
      <c r="C380" s="58">
        <v>44377</v>
      </c>
      <c r="D380" s="7" t="s">
        <v>367</v>
      </c>
      <c r="E380" s="68" t="s">
        <v>1301</v>
      </c>
      <c r="F380" s="62" t="s">
        <v>509</v>
      </c>
      <c r="G380" s="68" t="s">
        <v>1388</v>
      </c>
      <c r="H380" s="147" t="s">
        <v>1389</v>
      </c>
      <c r="I380" s="68" t="s">
        <v>1379</v>
      </c>
      <c r="J380" s="60" t="s">
        <v>495</v>
      </c>
      <c r="K380" s="71">
        <v>2020</v>
      </c>
      <c r="L380" s="228">
        <v>1296</v>
      </c>
      <c r="M380" s="57">
        <v>0</v>
      </c>
      <c r="N380" s="74">
        <v>420</v>
      </c>
      <c r="O380" s="27" t="s">
        <v>54</v>
      </c>
      <c r="P380" s="51" t="s">
        <v>1061</v>
      </c>
      <c r="Q380" s="59" t="s">
        <v>1053</v>
      </c>
      <c r="R380" s="58">
        <v>44397</v>
      </c>
      <c r="S380" s="58">
        <v>44397</v>
      </c>
      <c r="T380" s="61" t="s">
        <v>1062</v>
      </c>
    </row>
    <row r="381" spans="1:20" ht="90" x14ac:dyDescent="0.25">
      <c r="A381" s="57">
        <v>2021</v>
      </c>
      <c r="B381" s="58">
        <v>44287</v>
      </c>
      <c r="C381" s="58">
        <v>44377</v>
      </c>
      <c r="D381" s="85" t="s">
        <v>368</v>
      </c>
      <c r="E381" s="100" t="s">
        <v>1302</v>
      </c>
      <c r="F381" s="62" t="s">
        <v>509</v>
      </c>
      <c r="G381" s="100" t="s">
        <v>1390</v>
      </c>
      <c r="H381" s="68" t="s">
        <v>1391</v>
      </c>
      <c r="I381" s="68" t="s">
        <v>1379</v>
      </c>
      <c r="J381" s="60" t="s">
        <v>495</v>
      </c>
      <c r="K381" s="71">
        <v>2020</v>
      </c>
      <c r="L381" s="228">
        <v>1000</v>
      </c>
      <c r="M381" s="57">
        <v>0</v>
      </c>
      <c r="N381" s="74">
        <v>1094</v>
      </c>
      <c r="O381" s="27" t="s">
        <v>54</v>
      </c>
      <c r="P381" s="51" t="s">
        <v>1061</v>
      </c>
      <c r="Q381" s="59" t="s">
        <v>1053</v>
      </c>
      <c r="R381" s="58">
        <v>44397</v>
      </c>
      <c r="S381" s="58">
        <v>44397</v>
      </c>
      <c r="T381" s="61" t="s">
        <v>1062</v>
      </c>
    </row>
    <row r="382" spans="1:20" ht="60" x14ac:dyDescent="0.25">
      <c r="A382" s="57">
        <v>2021</v>
      </c>
      <c r="B382" s="58">
        <v>44287</v>
      </c>
      <c r="C382" s="58">
        <v>44377</v>
      </c>
      <c r="D382" s="7" t="s">
        <v>369</v>
      </c>
      <c r="E382" s="148" t="s">
        <v>1303</v>
      </c>
      <c r="F382" s="62" t="s">
        <v>509</v>
      </c>
      <c r="G382" s="148" t="s">
        <v>1392</v>
      </c>
      <c r="H382" s="220" t="s">
        <v>1393</v>
      </c>
      <c r="I382" s="68" t="s">
        <v>1379</v>
      </c>
      <c r="J382" s="60" t="s">
        <v>495</v>
      </c>
      <c r="K382" s="71">
        <v>2020</v>
      </c>
      <c r="L382" s="228">
        <v>1</v>
      </c>
      <c r="M382" s="57">
        <v>0</v>
      </c>
      <c r="N382" s="74">
        <v>0</v>
      </c>
      <c r="O382" s="27" t="s">
        <v>54</v>
      </c>
      <c r="P382" s="51" t="s">
        <v>1061</v>
      </c>
      <c r="Q382" s="59" t="s">
        <v>1053</v>
      </c>
      <c r="R382" s="58">
        <v>44397</v>
      </c>
      <c r="S382" s="58">
        <v>44397</v>
      </c>
      <c r="T382" s="61" t="s">
        <v>1062</v>
      </c>
    </row>
    <row r="383" spans="1:20" ht="60" x14ac:dyDescent="0.25">
      <c r="A383" s="57">
        <v>2021</v>
      </c>
      <c r="B383" s="58">
        <v>44287</v>
      </c>
      <c r="C383" s="58">
        <v>44377</v>
      </c>
      <c r="D383" s="7" t="s">
        <v>370</v>
      </c>
      <c r="E383" s="147" t="s">
        <v>1304</v>
      </c>
      <c r="F383" s="62" t="s">
        <v>509</v>
      </c>
      <c r="G383" s="147" t="s">
        <v>1394</v>
      </c>
      <c r="H383" s="68" t="s">
        <v>1395</v>
      </c>
      <c r="I383" s="68" t="s">
        <v>1379</v>
      </c>
      <c r="J383" s="60" t="s">
        <v>495</v>
      </c>
      <c r="K383" s="71">
        <v>2020</v>
      </c>
      <c r="L383" s="228">
        <v>2</v>
      </c>
      <c r="M383" s="57">
        <v>0</v>
      </c>
      <c r="N383" s="74">
        <v>0</v>
      </c>
      <c r="O383" s="68" t="s">
        <v>55</v>
      </c>
      <c r="P383" s="51" t="s">
        <v>1061</v>
      </c>
      <c r="Q383" s="59" t="s">
        <v>1053</v>
      </c>
      <c r="R383" s="58">
        <v>44397</v>
      </c>
      <c r="S383" s="58">
        <v>44397</v>
      </c>
      <c r="T383" s="61" t="s">
        <v>1062</v>
      </c>
    </row>
    <row r="384" spans="1:20" ht="90" x14ac:dyDescent="0.25">
      <c r="A384" s="57">
        <v>2021</v>
      </c>
      <c r="B384" s="58">
        <v>44287</v>
      </c>
      <c r="C384" s="58">
        <v>44377</v>
      </c>
      <c r="D384" s="7" t="s">
        <v>371</v>
      </c>
      <c r="E384" s="148" t="s">
        <v>1305</v>
      </c>
      <c r="F384" s="62" t="s">
        <v>509</v>
      </c>
      <c r="G384" s="148" t="s">
        <v>1396</v>
      </c>
      <c r="H384" s="220" t="s">
        <v>1397</v>
      </c>
      <c r="I384" s="68" t="s">
        <v>1379</v>
      </c>
      <c r="J384" s="60" t="s">
        <v>495</v>
      </c>
      <c r="K384" s="71">
        <v>2020</v>
      </c>
      <c r="L384" s="228">
        <v>840</v>
      </c>
      <c r="M384" s="57">
        <v>0</v>
      </c>
      <c r="N384" s="74">
        <v>210</v>
      </c>
      <c r="O384" s="235" t="s">
        <v>54</v>
      </c>
      <c r="P384" s="51" t="s">
        <v>1061</v>
      </c>
      <c r="Q384" s="59" t="s">
        <v>1053</v>
      </c>
      <c r="R384" s="58">
        <v>44397</v>
      </c>
      <c r="S384" s="58">
        <v>44397</v>
      </c>
      <c r="T384" s="61" t="s">
        <v>1062</v>
      </c>
    </row>
    <row r="385" spans="1:20" ht="90" x14ac:dyDescent="0.25">
      <c r="A385" s="57">
        <v>2021</v>
      </c>
      <c r="B385" s="58">
        <v>44287</v>
      </c>
      <c r="C385" s="58">
        <v>44377</v>
      </c>
      <c r="D385" s="7" t="s">
        <v>372</v>
      </c>
      <c r="E385" s="148" t="s">
        <v>1306</v>
      </c>
      <c r="F385" s="62" t="s">
        <v>509</v>
      </c>
      <c r="G385" s="148" t="s">
        <v>1306</v>
      </c>
      <c r="H385" s="220" t="s">
        <v>1398</v>
      </c>
      <c r="I385" s="68" t="s">
        <v>1379</v>
      </c>
      <c r="J385" s="60" t="s">
        <v>495</v>
      </c>
      <c r="K385" s="71">
        <v>2020</v>
      </c>
      <c r="L385" s="228">
        <v>6</v>
      </c>
      <c r="M385" s="57">
        <v>0</v>
      </c>
      <c r="N385" s="74">
        <v>1</v>
      </c>
      <c r="O385" s="235" t="s">
        <v>54</v>
      </c>
      <c r="P385" s="51" t="s">
        <v>1061</v>
      </c>
      <c r="Q385" s="59" t="s">
        <v>1053</v>
      </c>
      <c r="R385" s="58">
        <v>44397</v>
      </c>
      <c r="S385" s="58">
        <v>44397</v>
      </c>
      <c r="T385" s="61" t="s">
        <v>1062</v>
      </c>
    </row>
    <row r="386" spans="1:20" ht="90" x14ac:dyDescent="0.25">
      <c r="A386" s="57">
        <v>2021</v>
      </c>
      <c r="B386" s="58">
        <v>44287</v>
      </c>
      <c r="C386" s="58">
        <v>44377</v>
      </c>
      <c r="D386" s="7" t="s">
        <v>373</v>
      </c>
      <c r="E386" s="148" t="s">
        <v>1306</v>
      </c>
      <c r="F386" s="62" t="s">
        <v>509</v>
      </c>
      <c r="G386" s="148" t="s">
        <v>1306</v>
      </c>
      <c r="H386" s="220" t="s">
        <v>1398</v>
      </c>
      <c r="I386" s="68" t="s">
        <v>1379</v>
      </c>
      <c r="J386" s="60" t="s">
        <v>495</v>
      </c>
      <c r="K386" s="71">
        <v>2020</v>
      </c>
      <c r="L386" s="228">
        <v>1296</v>
      </c>
      <c r="M386" s="57">
        <v>0</v>
      </c>
      <c r="N386" s="74">
        <v>324</v>
      </c>
      <c r="O386" s="235" t="s">
        <v>54</v>
      </c>
      <c r="P386" s="51" t="s">
        <v>1061</v>
      </c>
      <c r="Q386" s="59" t="s">
        <v>1053</v>
      </c>
      <c r="R386" s="58">
        <v>44397</v>
      </c>
      <c r="S386" s="58">
        <v>44397</v>
      </c>
      <c r="T386" s="61" t="s">
        <v>1062</v>
      </c>
    </row>
    <row r="387" spans="1:20" ht="90" x14ac:dyDescent="0.25">
      <c r="A387" s="57">
        <v>2021</v>
      </c>
      <c r="B387" s="58">
        <v>44287</v>
      </c>
      <c r="C387" s="58">
        <v>44377</v>
      </c>
      <c r="D387" s="125" t="s">
        <v>374</v>
      </c>
      <c r="E387" s="151" t="s">
        <v>1307</v>
      </c>
      <c r="F387" s="62" t="s">
        <v>509</v>
      </c>
      <c r="G387" s="151" t="s">
        <v>1399</v>
      </c>
      <c r="H387" s="224" t="s">
        <v>1400</v>
      </c>
      <c r="I387" s="68" t="s">
        <v>1379</v>
      </c>
      <c r="J387" s="60" t="s">
        <v>495</v>
      </c>
      <c r="K387" s="71">
        <v>2020</v>
      </c>
      <c r="L387" s="230">
        <v>4889595.25</v>
      </c>
      <c r="M387" s="57">
        <v>0</v>
      </c>
      <c r="N387" s="75">
        <v>4342645.37</v>
      </c>
      <c r="O387" s="236" t="s">
        <v>55</v>
      </c>
      <c r="P387" s="51" t="s">
        <v>1061</v>
      </c>
      <c r="Q387" s="59" t="s">
        <v>1053</v>
      </c>
      <c r="R387" s="58">
        <v>44397</v>
      </c>
      <c r="S387" s="58">
        <v>44397</v>
      </c>
      <c r="T387" s="61" t="s">
        <v>1062</v>
      </c>
    </row>
    <row r="388" spans="1:20" ht="75" x14ac:dyDescent="0.25">
      <c r="A388" s="57">
        <v>2021</v>
      </c>
      <c r="B388" s="58">
        <v>44287</v>
      </c>
      <c r="C388" s="58">
        <v>44377</v>
      </c>
      <c r="D388" s="7" t="s">
        <v>375</v>
      </c>
      <c r="E388" s="148" t="s">
        <v>1308</v>
      </c>
      <c r="F388" s="62" t="s">
        <v>509</v>
      </c>
      <c r="G388" s="148" t="s">
        <v>1401</v>
      </c>
      <c r="H388" s="220" t="s">
        <v>1402</v>
      </c>
      <c r="I388" s="68" t="s">
        <v>1379</v>
      </c>
      <c r="J388" s="60" t="s">
        <v>495</v>
      </c>
      <c r="K388" s="71">
        <v>2020</v>
      </c>
      <c r="L388" s="228">
        <v>174960</v>
      </c>
      <c r="M388" s="57">
        <v>0</v>
      </c>
      <c r="N388" s="74">
        <v>43740</v>
      </c>
      <c r="O388" s="235" t="s">
        <v>54</v>
      </c>
      <c r="P388" s="51" t="s">
        <v>1061</v>
      </c>
      <c r="Q388" s="59" t="s">
        <v>1053</v>
      </c>
      <c r="R388" s="58">
        <v>44397</v>
      </c>
      <c r="S388" s="58">
        <v>44397</v>
      </c>
      <c r="T388" s="61" t="s">
        <v>1062</v>
      </c>
    </row>
    <row r="389" spans="1:20" ht="105" x14ac:dyDescent="0.25">
      <c r="A389" s="57">
        <v>2021</v>
      </c>
      <c r="B389" s="58">
        <v>44287</v>
      </c>
      <c r="C389" s="58">
        <v>44377</v>
      </c>
      <c r="D389" s="7" t="s">
        <v>376</v>
      </c>
      <c r="E389" s="148" t="s">
        <v>1309</v>
      </c>
      <c r="F389" s="62" t="s">
        <v>509</v>
      </c>
      <c r="G389" s="148" t="s">
        <v>1403</v>
      </c>
      <c r="H389" s="220" t="s">
        <v>1404</v>
      </c>
      <c r="I389" s="68" t="s">
        <v>1379</v>
      </c>
      <c r="J389" s="60" t="s">
        <v>495</v>
      </c>
      <c r="K389" s="71">
        <v>2020</v>
      </c>
      <c r="L389" s="228">
        <v>324</v>
      </c>
      <c r="M389" s="57">
        <v>0</v>
      </c>
      <c r="N389" s="74">
        <v>81</v>
      </c>
      <c r="O389" s="235" t="s">
        <v>54</v>
      </c>
      <c r="P389" s="51" t="s">
        <v>1061</v>
      </c>
      <c r="Q389" s="59" t="s">
        <v>1053</v>
      </c>
      <c r="R389" s="58">
        <v>44397</v>
      </c>
      <c r="S389" s="58">
        <v>44397</v>
      </c>
      <c r="T389" s="61" t="s">
        <v>1062</v>
      </c>
    </row>
    <row r="390" spans="1:20" ht="90" x14ac:dyDescent="0.25">
      <c r="A390" s="57">
        <v>2021</v>
      </c>
      <c r="B390" s="58">
        <v>44287</v>
      </c>
      <c r="C390" s="58">
        <v>44377</v>
      </c>
      <c r="D390" s="9" t="s">
        <v>377</v>
      </c>
      <c r="E390" s="148" t="s">
        <v>1310</v>
      </c>
      <c r="F390" s="62" t="s">
        <v>509</v>
      </c>
      <c r="G390" s="148" t="s">
        <v>1405</v>
      </c>
      <c r="H390" s="68" t="s">
        <v>1406</v>
      </c>
      <c r="I390" s="68" t="s">
        <v>1379</v>
      </c>
      <c r="J390" s="60" t="s">
        <v>495</v>
      </c>
      <c r="K390" s="71">
        <v>2020</v>
      </c>
      <c r="L390" s="228">
        <v>500</v>
      </c>
      <c r="M390" s="57">
        <v>0</v>
      </c>
      <c r="N390" s="74">
        <v>128</v>
      </c>
      <c r="O390" s="235" t="s">
        <v>54</v>
      </c>
      <c r="P390" s="51" t="s">
        <v>1061</v>
      </c>
      <c r="Q390" s="59" t="s">
        <v>1053</v>
      </c>
      <c r="R390" s="58">
        <v>44397</v>
      </c>
      <c r="S390" s="58">
        <v>44397</v>
      </c>
      <c r="T390" s="61" t="s">
        <v>1062</v>
      </c>
    </row>
    <row r="391" spans="1:20" ht="120" x14ac:dyDescent="0.25">
      <c r="A391" s="57">
        <v>2021</v>
      </c>
      <c r="B391" s="58">
        <v>44287</v>
      </c>
      <c r="C391" s="58">
        <v>44377</v>
      </c>
      <c r="D391" s="100" t="s">
        <v>378</v>
      </c>
      <c r="E391" s="148" t="s">
        <v>1311</v>
      </c>
      <c r="F391" s="62" t="s">
        <v>509</v>
      </c>
      <c r="G391" s="148" t="s">
        <v>1407</v>
      </c>
      <c r="H391" s="68" t="s">
        <v>1408</v>
      </c>
      <c r="I391" s="68" t="s">
        <v>1379</v>
      </c>
      <c r="J391" s="60" t="s">
        <v>495</v>
      </c>
      <c r="K391" s="71">
        <v>2020</v>
      </c>
      <c r="L391" s="228">
        <v>50</v>
      </c>
      <c r="M391" s="57">
        <v>0</v>
      </c>
      <c r="N391" s="74">
        <v>198</v>
      </c>
      <c r="O391" s="235" t="s">
        <v>54</v>
      </c>
      <c r="P391" s="51" t="s">
        <v>1061</v>
      </c>
      <c r="Q391" s="59" t="s">
        <v>1053</v>
      </c>
      <c r="R391" s="58">
        <v>44397</v>
      </c>
      <c r="S391" s="58">
        <v>44397</v>
      </c>
      <c r="T391" s="61" t="s">
        <v>1062</v>
      </c>
    </row>
    <row r="392" spans="1:20" ht="90" x14ac:dyDescent="0.25">
      <c r="A392" s="57">
        <v>2021</v>
      </c>
      <c r="B392" s="58">
        <v>44287</v>
      </c>
      <c r="C392" s="58">
        <v>44377</v>
      </c>
      <c r="D392" s="9" t="s">
        <v>379</v>
      </c>
      <c r="E392" s="100" t="s">
        <v>1312</v>
      </c>
      <c r="F392" s="62" t="s">
        <v>509</v>
      </c>
      <c r="G392" s="100" t="s">
        <v>1409</v>
      </c>
      <c r="H392" s="68" t="s">
        <v>1410</v>
      </c>
      <c r="I392" s="68" t="s">
        <v>1379</v>
      </c>
      <c r="J392" s="60" t="s">
        <v>495</v>
      </c>
      <c r="K392" s="71">
        <v>2020</v>
      </c>
      <c r="L392" s="228">
        <v>144</v>
      </c>
      <c r="M392" s="57">
        <v>0</v>
      </c>
      <c r="N392" s="74">
        <v>36</v>
      </c>
      <c r="O392" s="235" t="s">
        <v>54</v>
      </c>
      <c r="P392" s="51" t="s">
        <v>1061</v>
      </c>
      <c r="Q392" s="59" t="s">
        <v>1053</v>
      </c>
      <c r="R392" s="58">
        <v>44397</v>
      </c>
      <c r="S392" s="58">
        <v>44397</v>
      </c>
      <c r="T392" s="61" t="s">
        <v>1062</v>
      </c>
    </row>
    <row r="393" spans="1:20" ht="90" x14ac:dyDescent="0.25">
      <c r="A393" s="57">
        <v>2021</v>
      </c>
      <c r="B393" s="58">
        <v>44287</v>
      </c>
      <c r="C393" s="58">
        <v>44377</v>
      </c>
      <c r="D393" s="7" t="s">
        <v>380</v>
      </c>
      <c r="E393" s="152" t="s">
        <v>1313</v>
      </c>
      <c r="F393" s="62" t="s">
        <v>509</v>
      </c>
      <c r="G393" s="148" t="s">
        <v>1411</v>
      </c>
      <c r="H393" s="220" t="s">
        <v>1412</v>
      </c>
      <c r="I393" s="68" t="s">
        <v>1379</v>
      </c>
      <c r="J393" s="60" t="s">
        <v>495</v>
      </c>
      <c r="K393" s="71">
        <v>2020</v>
      </c>
      <c r="L393" s="228">
        <v>1</v>
      </c>
      <c r="M393" s="57">
        <v>0</v>
      </c>
      <c r="N393" s="76">
        <v>0</v>
      </c>
      <c r="O393" s="235" t="s">
        <v>54</v>
      </c>
      <c r="P393" s="51" t="s">
        <v>1061</v>
      </c>
      <c r="Q393" s="59" t="s">
        <v>1053</v>
      </c>
      <c r="R393" s="58">
        <v>44397</v>
      </c>
      <c r="S393" s="58">
        <v>44397</v>
      </c>
      <c r="T393" s="61" t="s">
        <v>1062</v>
      </c>
    </row>
    <row r="394" spans="1:20" ht="60" x14ac:dyDescent="0.25">
      <c r="A394" s="57">
        <v>2021</v>
      </c>
      <c r="B394" s="58">
        <v>44287</v>
      </c>
      <c r="C394" s="58">
        <v>44377</v>
      </c>
      <c r="D394" s="7" t="s">
        <v>381</v>
      </c>
      <c r="E394" s="152" t="s">
        <v>1314</v>
      </c>
      <c r="F394" s="62" t="s">
        <v>509</v>
      </c>
      <c r="G394" s="148" t="s">
        <v>1413</v>
      </c>
      <c r="H394" s="220" t="s">
        <v>1414</v>
      </c>
      <c r="I394" s="68" t="s">
        <v>1379</v>
      </c>
      <c r="J394" s="60" t="s">
        <v>495</v>
      </c>
      <c r="K394" s="71">
        <v>2020</v>
      </c>
      <c r="L394" s="228">
        <v>124964</v>
      </c>
      <c r="M394" s="57">
        <v>0</v>
      </c>
      <c r="N394" s="77">
        <v>41604</v>
      </c>
      <c r="O394" s="235" t="s">
        <v>54</v>
      </c>
      <c r="P394" s="51" t="s">
        <v>1061</v>
      </c>
      <c r="Q394" s="59" t="s">
        <v>1053</v>
      </c>
      <c r="R394" s="58">
        <v>44397</v>
      </c>
      <c r="S394" s="58">
        <v>44397</v>
      </c>
      <c r="T394" s="61" t="s">
        <v>1062</v>
      </c>
    </row>
    <row r="395" spans="1:20" ht="60" x14ac:dyDescent="0.25">
      <c r="A395" s="57">
        <v>2021</v>
      </c>
      <c r="B395" s="58">
        <v>44287</v>
      </c>
      <c r="C395" s="58">
        <v>44377</v>
      </c>
      <c r="D395" s="7" t="s">
        <v>382</v>
      </c>
      <c r="E395" s="148" t="s">
        <v>1315</v>
      </c>
      <c r="F395" s="62" t="s">
        <v>509</v>
      </c>
      <c r="G395" s="148" t="s">
        <v>1415</v>
      </c>
      <c r="H395" s="220" t="s">
        <v>1416</v>
      </c>
      <c r="I395" s="68" t="s">
        <v>1379</v>
      </c>
      <c r="J395" s="60" t="s">
        <v>495</v>
      </c>
      <c r="K395" s="71">
        <v>2020</v>
      </c>
      <c r="L395" s="228">
        <v>80000</v>
      </c>
      <c r="M395" s="57">
        <v>0</v>
      </c>
      <c r="N395" s="74">
        <v>20811</v>
      </c>
      <c r="O395" s="235" t="s">
        <v>54</v>
      </c>
      <c r="P395" s="51" t="s">
        <v>1061</v>
      </c>
      <c r="Q395" s="59" t="s">
        <v>1053</v>
      </c>
      <c r="R395" s="58">
        <v>44397</v>
      </c>
      <c r="S395" s="58">
        <v>44397</v>
      </c>
      <c r="T395" s="61" t="s">
        <v>1062</v>
      </c>
    </row>
    <row r="396" spans="1:20" ht="75" x14ac:dyDescent="0.25">
      <c r="A396" s="57">
        <v>2021</v>
      </c>
      <c r="B396" s="58">
        <v>44287</v>
      </c>
      <c r="C396" s="58">
        <v>44377</v>
      </c>
      <c r="D396" s="7" t="s">
        <v>383</v>
      </c>
      <c r="E396" s="148" t="s">
        <v>1316</v>
      </c>
      <c r="F396" s="62" t="s">
        <v>509</v>
      </c>
      <c r="G396" s="148" t="s">
        <v>1417</v>
      </c>
      <c r="H396" s="220" t="s">
        <v>1418</v>
      </c>
      <c r="I396" s="68" t="s">
        <v>1379</v>
      </c>
      <c r="J396" s="60" t="s">
        <v>495</v>
      </c>
      <c r="K396" s="71">
        <v>2020</v>
      </c>
      <c r="L396" s="228">
        <v>31388</v>
      </c>
      <c r="M396" s="57">
        <v>0</v>
      </c>
      <c r="N396" s="74">
        <v>7830</v>
      </c>
      <c r="O396" s="68" t="s">
        <v>55</v>
      </c>
      <c r="P396" s="51" t="s">
        <v>1061</v>
      </c>
      <c r="Q396" s="59" t="s">
        <v>1053</v>
      </c>
      <c r="R396" s="58">
        <v>44397</v>
      </c>
      <c r="S396" s="58">
        <v>44397</v>
      </c>
      <c r="T396" s="61" t="s">
        <v>1062</v>
      </c>
    </row>
    <row r="397" spans="1:20" ht="105" x14ac:dyDescent="0.25">
      <c r="A397" s="57">
        <v>2021</v>
      </c>
      <c r="B397" s="58">
        <v>44287</v>
      </c>
      <c r="C397" s="58">
        <v>44377</v>
      </c>
      <c r="D397" s="7" t="s">
        <v>384</v>
      </c>
      <c r="E397" s="148" t="s">
        <v>1317</v>
      </c>
      <c r="F397" s="62" t="s">
        <v>509</v>
      </c>
      <c r="G397" s="148" t="s">
        <v>1419</v>
      </c>
      <c r="H397" s="220" t="s">
        <v>1420</v>
      </c>
      <c r="I397" s="68" t="s">
        <v>1379</v>
      </c>
      <c r="J397" s="60" t="s">
        <v>495</v>
      </c>
      <c r="K397" s="71">
        <v>2020</v>
      </c>
      <c r="L397" s="228">
        <v>1530</v>
      </c>
      <c r="M397" s="57">
        <v>0</v>
      </c>
      <c r="N397" s="74">
        <v>0</v>
      </c>
      <c r="O397" s="68" t="s">
        <v>55</v>
      </c>
      <c r="P397" s="51" t="s">
        <v>1061</v>
      </c>
      <c r="Q397" s="59" t="s">
        <v>1053</v>
      </c>
      <c r="R397" s="58">
        <v>44397</v>
      </c>
      <c r="S397" s="58">
        <v>44397</v>
      </c>
      <c r="T397" s="61" t="s">
        <v>1062</v>
      </c>
    </row>
    <row r="398" spans="1:20" ht="60" x14ac:dyDescent="0.25">
      <c r="A398" s="57">
        <v>2021</v>
      </c>
      <c r="B398" s="58">
        <v>44287</v>
      </c>
      <c r="C398" s="58">
        <v>44377</v>
      </c>
      <c r="D398" s="7" t="s">
        <v>385</v>
      </c>
      <c r="E398" s="148" t="s">
        <v>1318</v>
      </c>
      <c r="F398" s="62" t="s">
        <v>509</v>
      </c>
      <c r="G398" s="148" t="s">
        <v>1421</v>
      </c>
      <c r="H398" s="220" t="s">
        <v>1422</v>
      </c>
      <c r="I398" s="68" t="s">
        <v>1379</v>
      </c>
      <c r="J398" s="60" t="s">
        <v>495</v>
      </c>
      <c r="K398" s="71">
        <v>2020</v>
      </c>
      <c r="L398" s="228">
        <v>250</v>
      </c>
      <c r="M398" s="57">
        <v>0</v>
      </c>
      <c r="N398" s="74">
        <v>34</v>
      </c>
      <c r="O398" s="235" t="s">
        <v>54</v>
      </c>
      <c r="P398" s="51" t="s">
        <v>1061</v>
      </c>
      <c r="Q398" s="59" t="s">
        <v>1053</v>
      </c>
      <c r="R398" s="58">
        <v>44397</v>
      </c>
      <c r="S398" s="58">
        <v>44397</v>
      </c>
      <c r="T398" s="61" t="s">
        <v>1062</v>
      </c>
    </row>
    <row r="399" spans="1:20" ht="105" x14ac:dyDescent="0.25">
      <c r="A399" s="57">
        <v>2021</v>
      </c>
      <c r="B399" s="58">
        <v>44287</v>
      </c>
      <c r="C399" s="58">
        <v>44377</v>
      </c>
      <c r="D399" s="7" t="s">
        <v>386</v>
      </c>
      <c r="E399" s="148" t="s">
        <v>1319</v>
      </c>
      <c r="F399" s="62" t="s">
        <v>509</v>
      </c>
      <c r="G399" s="148" t="s">
        <v>1423</v>
      </c>
      <c r="H399" s="220" t="s">
        <v>1424</v>
      </c>
      <c r="I399" s="68" t="s">
        <v>1379</v>
      </c>
      <c r="J399" s="60" t="s">
        <v>495</v>
      </c>
      <c r="K399" s="71">
        <v>2020</v>
      </c>
      <c r="L399" s="228">
        <v>9600</v>
      </c>
      <c r="M399" s="57">
        <v>0</v>
      </c>
      <c r="N399" s="74">
        <v>2573</v>
      </c>
      <c r="O399" s="68" t="s">
        <v>55</v>
      </c>
      <c r="P399" s="51" t="s">
        <v>1061</v>
      </c>
      <c r="Q399" s="59" t="s">
        <v>1053</v>
      </c>
      <c r="R399" s="58">
        <v>44397</v>
      </c>
      <c r="S399" s="58">
        <v>44397</v>
      </c>
      <c r="T399" s="61" t="s">
        <v>1062</v>
      </c>
    </row>
    <row r="400" spans="1:20" ht="60" x14ac:dyDescent="0.25">
      <c r="A400" s="57">
        <v>2021</v>
      </c>
      <c r="B400" s="58">
        <v>44287</v>
      </c>
      <c r="C400" s="58">
        <v>44377</v>
      </c>
      <c r="D400" s="7" t="s">
        <v>387</v>
      </c>
      <c r="E400" s="148" t="s">
        <v>1320</v>
      </c>
      <c r="F400" s="62" t="s">
        <v>509</v>
      </c>
      <c r="G400" s="148" t="s">
        <v>1425</v>
      </c>
      <c r="H400" s="220" t="s">
        <v>1426</v>
      </c>
      <c r="I400" s="68" t="s">
        <v>1379</v>
      </c>
      <c r="J400" s="60" t="s">
        <v>495</v>
      </c>
      <c r="K400" s="71">
        <v>2020</v>
      </c>
      <c r="L400" s="228">
        <v>320</v>
      </c>
      <c r="M400" s="57">
        <v>0</v>
      </c>
      <c r="N400" s="74">
        <v>151</v>
      </c>
      <c r="O400" s="235" t="s">
        <v>54</v>
      </c>
      <c r="P400" s="51" t="s">
        <v>1061</v>
      </c>
      <c r="Q400" s="59" t="s">
        <v>1053</v>
      </c>
      <c r="R400" s="58">
        <v>44397</v>
      </c>
      <c r="S400" s="58">
        <v>44397</v>
      </c>
      <c r="T400" s="61" t="s">
        <v>1062</v>
      </c>
    </row>
    <row r="401" spans="1:20" ht="105" x14ac:dyDescent="0.25">
      <c r="A401" s="57">
        <v>2021</v>
      </c>
      <c r="B401" s="58">
        <v>44287</v>
      </c>
      <c r="C401" s="58">
        <v>44377</v>
      </c>
      <c r="D401" s="7" t="s">
        <v>388</v>
      </c>
      <c r="E401" s="148" t="s">
        <v>1321</v>
      </c>
      <c r="F401" s="62" t="s">
        <v>509</v>
      </c>
      <c r="G401" s="148" t="s">
        <v>1427</v>
      </c>
      <c r="H401" s="220" t="s">
        <v>1428</v>
      </c>
      <c r="I401" s="68" t="s">
        <v>1379</v>
      </c>
      <c r="J401" s="60" t="s">
        <v>495</v>
      </c>
      <c r="K401" s="71">
        <v>2020</v>
      </c>
      <c r="L401" s="228">
        <v>200</v>
      </c>
      <c r="M401" s="57">
        <v>0</v>
      </c>
      <c r="N401" s="74">
        <v>25</v>
      </c>
      <c r="O401" s="235" t="s">
        <v>54</v>
      </c>
      <c r="P401" s="51" t="s">
        <v>1061</v>
      </c>
      <c r="Q401" s="59" t="s">
        <v>1053</v>
      </c>
      <c r="R401" s="58">
        <v>44397</v>
      </c>
      <c r="S401" s="58">
        <v>44397</v>
      </c>
      <c r="T401" s="61" t="s">
        <v>1062</v>
      </c>
    </row>
    <row r="402" spans="1:20" ht="90" x14ac:dyDescent="0.25">
      <c r="A402" s="57">
        <v>2021</v>
      </c>
      <c r="B402" s="58">
        <v>44287</v>
      </c>
      <c r="C402" s="58">
        <v>44377</v>
      </c>
      <c r="D402" s="7" t="s">
        <v>389</v>
      </c>
      <c r="E402" s="148" t="s">
        <v>1322</v>
      </c>
      <c r="F402" s="62" t="s">
        <v>509</v>
      </c>
      <c r="G402" s="148" t="s">
        <v>1429</v>
      </c>
      <c r="H402" s="220" t="s">
        <v>1430</v>
      </c>
      <c r="I402" s="68" t="s">
        <v>1379</v>
      </c>
      <c r="J402" s="60" t="s">
        <v>495</v>
      </c>
      <c r="K402" s="71">
        <v>2020</v>
      </c>
      <c r="L402" s="228">
        <v>340</v>
      </c>
      <c r="M402" s="57">
        <v>0</v>
      </c>
      <c r="N402" s="74">
        <v>54</v>
      </c>
      <c r="O402" s="235" t="s">
        <v>54</v>
      </c>
      <c r="P402" s="51" t="s">
        <v>1061</v>
      </c>
      <c r="Q402" s="59" t="s">
        <v>1053</v>
      </c>
      <c r="R402" s="58">
        <v>44397</v>
      </c>
      <c r="S402" s="58">
        <v>44397</v>
      </c>
      <c r="T402" s="61" t="s">
        <v>1062</v>
      </c>
    </row>
    <row r="403" spans="1:20" ht="90" x14ac:dyDescent="0.25">
      <c r="A403" s="57">
        <v>2021</v>
      </c>
      <c r="B403" s="58">
        <v>44287</v>
      </c>
      <c r="C403" s="58">
        <v>44377</v>
      </c>
      <c r="D403" s="7" t="s">
        <v>390</v>
      </c>
      <c r="E403" s="148" t="s">
        <v>1323</v>
      </c>
      <c r="F403" s="62" t="s">
        <v>509</v>
      </c>
      <c r="G403" s="148" t="s">
        <v>1431</v>
      </c>
      <c r="H403" s="220" t="s">
        <v>1432</v>
      </c>
      <c r="I403" s="68" t="s">
        <v>1379</v>
      </c>
      <c r="J403" s="60" t="s">
        <v>495</v>
      </c>
      <c r="K403" s="227">
        <v>2020</v>
      </c>
      <c r="L403" s="228">
        <v>400</v>
      </c>
      <c r="M403" s="57">
        <v>0</v>
      </c>
      <c r="N403" s="74">
        <v>73</v>
      </c>
      <c r="O403" s="235" t="s">
        <v>54</v>
      </c>
      <c r="P403" s="51" t="s">
        <v>1061</v>
      </c>
      <c r="Q403" s="59" t="s">
        <v>1053</v>
      </c>
      <c r="R403" s="58">
        <v>44397</v>
      </c>
      <c r="S403" s="58">
        <v>44397</v>
      </c>
      <c r="T403" s="61" t="s">
        <v>1062</v>
      </c>
    </row>
    <row r="404" spans="1:20" ht="105" x14ac:dyDescent="0.25">
      <c r="A404" s="57">
        <v>2021</v>
      </c>
      <c r="B404" s="58">
        <v>44287</v>
      </c>
      <c r="C404" s="58">
        <v>44377</v>
      </c>
      <c r="D404" s="7" t="s">
        <v>391</v>
      </c>
      <c r="E404" s="148" t="s">
        <v>1324</v>
      </c>
      <c r="F404" s="62" t="s">
        <v>509</v>
      </c>
      <c r="G404" s="148" t="s">
        <v>1433</v>
      </c>
      <c r="H404" s="220" t="s">
        <v>1434</v>
      </c>
      <c r="I404" s="68" t="s">
        <v>1379</v>
      </c>
      <c r="J404" s="60" t="s">
        <v>495</v>
      </c>
      <c r="K404" s="71">
        <v>2020</v>
      </c>
      <c r="L404" s="228">
        <v>840</v>
      </c>
      <c r="M404" s="57">
        <v>0</v>
      </c>
      <c r="N404" s="74">
        <v>226</v>
      </c>
      <c r="O404" s="235" t="s">
        <v>55</v>
      </c>
      <c r="P404" s="51" t="s">
        <v>1061</v>
      </c>
      <c r="Q404" s="59" t="s">
        <v>1053</v>
      </c>
      <c r="R404" s="58">
        <v>44397</v>
      </c>
      <c r="S404" s="58">
        <v>44397</v>
      </c>
      <c r="T404" s="61" t="s">
        <v>1062</v>
      </c>
    </row>
    <row r="405" spans="1:20" ht="120" x14ac:dyDescent="0.25">
      <c r="A405" s="57">
        <v>2021</v>
      </c>
      <c r="B405" s="58">
        <v>44287</v>
      </c>
      <c r="C405" s="58">
        <v>44377</v>
      </c>
      <c r="D405" s="7" t="s">
        <v>392</v>
      </c>
      <c r="E405" s="148" t="s">
        <v>1325</v>
      </c>
      <c r="F405" s="62" t="s">
        <v>509</v>
      </c>
      <c r="G405" s="148" t="s">
        <v>1435</v>
      </c>
      <c r="H405" s="220" t="s">
        <v>1436</v>
      </c>
      <c r="I405" s="68" t="s">
        <v>1379</v>
      </c>
      <c r="J405" s="60" t="s">
        <v>495</v>
      </c>
      <c r="K405" s="71">
        <v>2020</v>
      </c>
      <c r="L405" s="228">
        <v>328</v>
      </c>
      <c r="M405" s="57">
        <v>0</v>
      </c>
      <c r="N405" s="74">
        <v>97</v>
      </c>
      <c r="O405" s="235" t="s">
        <v>55</v>
      </c>
      <c r="P405" s="51" t="s">
        <v>1061</v>
      </c>
      <c r="Q405" s="59" t="s">
        <v>1053</v>
      </c>
      <c r="R405" s="58">
        <v>44397</v>
      </c>
      <c r="S405" s="58">
        <v>44397</v>
      </c>
      <c r="T405" s="61" t="s">
        <v>1062</v>
      </c>
    </row>
    <row r="406" spans="1:20" ht="135" x14ac:dyDescent="0.25">
      <c r="A406" s="57">
        <v>2021</v>
      </c>
      <c r="B406" s="58">
        <v>44287</v>
      </c>
      <c r="C406" s="58">
        <v>44377</v>
      </c>
      <c r="D406" s="7" t="s">
        <v>393</v>
      </c>
      <c r="E406" s="148" t="s">
        <v>1299</v>
      </c>
      <c r="F406" s="62" t="s">
        <v>509</v>
      </c>
      <c r="G406" s="148" t="s">
        <v>1437</v>
      </c>
      <c r="H406" s="220" t="s">
        <v>1438</v>
      </c>
      <c r="I406" s="68" t="s">
        <v>1379</v>
      </c>
      <c r="J406" s="60" t="s">
        <v>495</v>
      </c>
      <c r="K406" s="71">
        <v>2020</v>
      </c>
      <c r="L406" s="228">
        <v>20</v>
      </c>
      <c r="M406" s="57">
        <v>0</v>
      </c>
      <c r="N406" s="74">
        <v>4</v>
      </c>
      <c r="O406" s="235" t="s">
        <v>54</v>
      </c>
      <c r="P406" s="51" t="s">
        <v>1061</v>
      </c>
      <c r="Q406" s="59" t="s">
        <v>1053</v>
      </c>
      <c r="R406" s="58">
        <v>44397</v>
      </c>
      <c r="S406" s="58">
        <v>44397</v>
      </c>
      <c r="T406" s="61" t="s">
        <v>1062</v>
      </c>
    </row>
    <row r="407" spans="1:20" ht="120" x14ac:dyDescent="0.25">
      <c r="A407" s="57">
        <v>2021</v>
      </c>
      <c r="B407" s="58">
        <v>44287</v>
      </c>
      <c r="C407" s="58">
        <v>44377</v>
      </c>
      <c r="D407" s="7" t="s">
        <v>394</v>
      </c>
      <c r="E407" s="148" t="s">
        <v>1326</v>
      </c>
      <c r="F407" s="62" t="s">
        <v>509</v>
      </c>
      <c r="G407" s="148" t="s">
        <v>1439</v>
      </c>
      <c r="H407" s="220" t="s">
        <v>1440</v>
      </c>
      <c r="I407" s="68" t="s">
        <v>1379</v>
      </c>
      <c r="J407" s="60" t="s">
        <v>495</v>
      </c>
      <c r="K407" s="71">
        <v>2020</v>
      </c>
      <c r="L407" s="228">
        <v>700</v>
      </c>
      <c r="M407" s="57">
        <v>0</v>
      </c>
      <c r="N407" s="74">
        <v>162</v>
      </c>
      <c r="O407" s="235" t="s">
        <v>54</v>
      </c>
      <c r="P407" s="51" t="s">
        <v>1061</v>
      </c>
      <c r="Q407" s="59" t="s">
        <v>1053</v>
      </c>
      <c r="R407" s="58">
        <v>44397</v>
      </c>
      <c r="S407" s="58">
        <v>44397</v>
      </c>
      <c r="T407" s="61" t="s">
        <v>1062</v>
      </c>
    </row>
    <row r="408" spans="1:20" ht="75" x14ac:dyDescent="0.25">
      <c r="A408" s="57">
        <v>2021</v>
      </c>
      <c r="B408" s="58">
        <v>44287</v>
      </c>
      <c r="C408" s="58">
        <v>44377</v>
      </c>
      <c r="D408" s="7" t="s">
        <v>395</v>
      </c>
      <c r="E408" s="148" t="s">
        <v>1327</v>
      </c>
      <c r="F408" s="62" t="s">
        <v>509</v>
      </c>
      <c r="G408" s="148" t="s">
        <v>1441</v>
      </c>
      <c r="H408" s="220" t="s">
        <v>1442</v>
      </c>
      <c r="I408" s="68" t="s">
        <v>1379</v>
      </c>
      <c r="J408" s="60" t="s">
        <v>495</v>
      </c>
      <c r="K408" s="71">
        <v>2020</v>
      </c>
      <c r="L408" s="228">
        <v>520</v>
      </c>
      <c r="M408" s="57">
        <v>0</v>
      </c>
      <c r="N408" s="74">
        <v>140</v>
      </c>
      <c r="O408" s="235" t="s">
        <v>54</v>
      </c>
      <c r="P408" s="51" t="s">
        <v>1061</v>
      </c>
      <c r="Q408" s="59" t="s">
        <v>1053</v>
      </c>
      <c r="R408" s="58">
        <v>44397</v>
      </c>
      <c r="S408" s="58">
        <v>44397</v>
      </c>
      <c r="T408" s="61" t="s">
        <v>1062</v>
      </c>
    </row>
    <row r="409" spans="1:20" ht="105" x14ac:dyDescent="0.25">
      <c r="A409" s="57">
        <v>2021</v>
      </c>
      <c r="B409" s="58">
        <v>44287</v>
      </c>
      <c r="C409" s="58">
        <v>44377</v>
      </c>
      <c r="D409" s="7" t="s">
        <v>396</v>
      </c>
      <c r="E409" s="148" t="s">
        <v>1328</v>
      </c>
      <c r="F409" s="62" t="s">
        <v>509</v>
      </c>
      <c r="G409" s="148" t="s">
        <v>1443</v>
      </c>
      <c r="H409" s="147" t="s">
        <v>1444</v>
      </c>
      <c r="I409" s="68" t="s">
        <v>1379</v>
      </c>
      <c r="J409" s="60" t="s">
        <v>495</v>
      </c>
      <c r="K409" s="71">
        <v>2020</v>
      </c>
      <c r="L409" s="228">
        <v>360</v>
      </c>
      <c r="M409" s="57">
        <v>0</v>
      </c>
      <c r="N409" s="74">
        <v>88</v>
      </c>
      <c r="O409" s="235" t="s">
        <v>54</v>
      </c>
      <c r="P409" s="51" t="s">
        <v>1061</v>
      </c>
      <c r="Q409" s="59" t="s">
        <v>1053</v>
      </c>
      <c r="R409" s="58">
        <v>44397</v>
      </c>
      <c r="S409" s="58">
        <v>44397</v>
      </c>
      <c r="T409" s="61" t="s">
        <v>1062</v>
      </c>
    </row>
    <row r="410" spans="1:20" ht="120" x14ac:dyDescent="0.25">
      <c r="A410" s="57">
        <v>2021</v>
      </c>
      <c r="B410" s="58">
        <v>44287</v>
      </c>
      <c r="C410" s="58">
        <v>44377</v>
      </c>
      <c r="D410" s="7" t="s">
        <v>397</v>
      </c>
      <c r="E410" s="148" t="s">
        <v>1329</v>
      </c>
      <c r="F410" s="62" t="s">
        <v>509</v>
      </c>
      <c r="G410" s="148" t="s">
        <v>1445</v>
      </c>
      <c r="H410" s="220" t="s">
        <v>1446</v>
      </c>
      <c r="I410" s="68" t="s">
        <v>1379</v>
      </c>
      <c r="J410" s="60" t="s">
        <v>495</v>
      </c>
      <c r="K410" s="71">
        <v>2020</v>
      </c>
      <c r="L410" s="228">
        <v>340</v>
      </c>
      <c r="M410" s="57">
        <v>0</v>
      </c>
      <c r="N410" s="74">
        <v>69</v>
      </c>
      <c r="O410" s="235" t="s">
        <v>54</v>
      </c>
      <c r="P410" s="51" t="s">
        <v>1061</v>
      </c>
      <c r="Q410" s="59" t="s">
        <v>1053</v>
      </c>
      <c r="R410" s="58">
        <v>44397</v>
      </c>
      <c r="S410" s="58">
        <v>44397</v>
      </c>
      <c r="T410" s="61" t="s">
        <v>1062</v>
      </c>
    </row>
    <row r="411" spans="1:20" ht="60" x14ac:dyDescent="0.25">
      <c r="A411" s="57">
        <v>2021</v>
      </c>
      <c r="B411" s="58">
        <v>44287</v>
      </c>
      <c r="C411" s="58">
        <v>44377</v>
      </c>
      <c r="D411" s="7" t="s">
        <v>398</v>
      </c>
      <c r="E411" s="148" t="s">
        <v>1330</v>
      </c>
      <c r="F411" s="62" t="s">
        <v>509</v>
      </c>
      <c r="G411" s="148" t="s">
        <v>1447</v>
      </c>
      <c r="H411" s="220" t="s">
        <v>1448</v>
      </c>
      <c r="I411" s="68" t="s">
        <v>1379</v>
      </c>
      <c r="J411" s="60" t="s">
        <v>495</v>
      </c>
      <c r="K411" s="71">
        <v>2020</v>
      </c>
      <c r="L411" s="228">
        <v>60</v>
      </c>
      <c r="M411" s="57">
        <v>0</v>
      </c>
      <c r="N411" s="74">
        <v>3</v>
      </c>
      <c r="O411" s="235" t="s">
        <v>54</v>
      </c>
      <c r="P411" s="51" t="s">
        <v>1061</v>
      </c>
      <c r="Q411" s="59" t="s">
        <v>1053</v>
      </c>
      <c r="R411" s="58">
        <v>44397</v>
      </c>
      <c r="S411" s="58">
        <v>44397</v>
      </c>
      <c r="T411" s="61" t="s">
        <v>1062</v>
      </c>
    </row>
    <row r="412" spans="1:20" ht="150" x14ac:dyDescent="0.25">
      <c r="A412" s="57">
        <v>2021</v>
      </c>
      <c r="B412" s="58">
        <v>44287</v>
      </c>
      <c r="C412" s="58">
        <v>44377</v>
      </c>
      <c r="D412" s="7" t="s">
        <v>399</v>
      </c>
      <c r="E412" s="153" t="s">
        <v>1331</v>
      </c>
      <c r="F412" s="62" t="s">
        <v>509</v>
      </c>
      <c r="G412" s="225" t="s">
        <v>1449</v>
      </c>
      <c r="H412" s="220" t="s">
        <v>1450</v>
      </c>
      <c r="I412" s="68" t="s">
        <v>1379</v>
      </c>
      <c r="J412" s="60" t="s">
        <v>495</v>
      </c>
      <c r="K412" s="71">
        <v>2020</v>
      </c>
      <c r="L412" s="228">
        <v>28</v>
      </c>
      <c r="M412" s="57">
        <v>0</v>
      </c>
      <c r="N412" s="74">
        <v>4</v>
      </c>
      <c r="O412" s="235" t="s">
        <v>55</v>
      </c>
      <c r="P412" s="51" t="s">
        <v>1061</v>
      </c>
      <c r="Q412" s="59" t="s">
        <v>1053</v>
      </c>
      <c r="R412" s="58">
        <v>44397</v>
      </c>
      <c r="S412" s="58">
        <v>44397</v>
      </c>
      <c r="T412" s="61" t="s">
        <v>1062</v>
      </c>
    </row>
  </sheetData>
  <mergeCells count="7">
    <mergeCell ref="A6:T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16" sqref="D16"/>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2020-05-25T17:48:31Z</dcterms:created>
  <dcterms:modified xsi:type="dcterms:W3CDTF">2021-07-20T16:27:51Z</dcterms:modified>
</cp:coreProperties>
</file>