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4774\Desktop\REPORTES TRANPARENCIA 2025\4to TRIMESTRE 2025\6\"/>
    </mc:Choice>
  </mc:AlternateContent>
  <bookViews>
    <workbookView xWindow="-120" yWindow="-120" windowWidth="29040" windowHeight="1572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8" i="1" l="1"/>
  <c r="M248" i="1"/>
  <c r="O247" i="1"/>
  <c r="O244" i="1" s="1"/>
  <c r="M247" i="1"/>
  <c r="M244" i="1" s="1"/>
  <c r="O246" i="1"/>
  <c r="M246" i="1"/>
  <c r="O245" i="1"/>
  <c r="M245" i="1"/>
  <c r="O198" i="1" l="1"/>
  <c r="O31" i="1"/>
  <c r="M31" i="1"/>
  <c r="O406" i="1" l="1"/>
  <c r="O356" i="1" l="1"/>
  <c r="O355" i="1"/>
  <c r="O354" i="1"/>
  <c r="O353" i="1"/>
  <c r="O352" i="1"/>
  <c r="O351" i="1"/>
  <c r="O350" i="1" l="1"/>
  <c r="O349" i="1"/>
  <c r="M294" i="1" l="1"/>
  <c r="M287" i="1" s="1"/>
  <c r="M288" i="1" l="1"/>
  <c r="O138" i="1" l="1"/>
  <c r="M138" i="1"/>
</calcChain>
</file>

<file path=xl/sharedStrings.xml><?xml version="1.0" encoding="utf-8"?>
<sst xmlns="http://schemas.openxmlformats.org/spreadsheetml/2006/main" count="5454" uniqueCount="1503">
  <si>
    <t>44981</t>
  </si>
  <si>
    <t>TÍTULO</t>
  </si>
  <si>
    <t>NOMBRE CORTO</t>
  </si>
  <si>
    <t>DESCRIPCIÓN</t>
  </si>
  <si>
    <t>Indicadores de resultados</t>
  </si>
  <si>
    <t>LTAIPEAM55FVI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</si>
  <si>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</si>
  <si>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</si>
  <si>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</si>
  <si>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</si>
  <si>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</si>
  <si>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</si>
  <si>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</si>
  <si>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364150</t>
  </si>
  <si>
    <t>364166</t>
  </si>
  <si>
    <t>364167</t>
  </si>
  <si>
    <t>364156</t>
  </si>
  <si>
    <t>364165</t>
  </si>
  <si>
    <t>364147</t>
  </si>
  <si>
    <t>364151</t>
  </si>
  <si>
    <t>364152</t>
  </si>
  <si>
    <t>364153</t>
  </si>
  <si>
    <t>364148</t>
  </si>
  <si>
    <t>364149</t>
  </si>
  <si>
    <t>364168</t>
  </si>
  <si>
    <t>364154</t>
  </si>
  <si>
    <t>364158</t>
  </si>
  <si>
    <t>364157</t>
  </si>
  <si>
    <t>364162</t>
  </si>
  <si>
    <t>364155</t>
  </si>
  <si>
    <t>364163</t>
  </si>
  <si>
    <t>364161</t>
  </si>
  <si>
    <t>364164</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</si>
  <si>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</si>
  <si>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</si>
  <si>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</si>
  <si>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</si>
  <si>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</si>
  <si>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</si>
  <si>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</si>
  <si>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</si>
  <si>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</si>
  <si>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</si>
  <si>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</si>
  <si>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</si>
  <si>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</si>
  <si>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</si>
  <si>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</si>
  <si>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</si>
  <si>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</si>
  <si>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</si>
  <si>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</si>
  <si>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</si>
  <si>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</si>
  <si>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</si>
  <si>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</si>
  <si>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r>
      <rPr>
        <b/>
        <sz val="10"/>
        <color indexed="8"/>
        <rFont val="Century Gothic"/>
        <family val="2"/>
      </rPr>
      <t>Contribuir a:</t>
    </r>
    <r>
      <rPr>
        <sz val="10"/>
        <color indexed="8"/>
        <rFont val="Century Gothic"/>
        <family val="2"/>
      </rPr>
      <t xml:space="preserve">
Dar a conocer a las y  los ciudadanos las acciones realizadas por el municipio 
</t>
    </r>
    <r>
      <rPr>
        <b/>
        <sz val="10"/>
        <color rgb="FF000000"/>
        <rFont val="Century Gothic"/>
        <family val="2"/>
      </rPr>
      <t>Mediante:</t>
    </r>
    <r>
      <rPr>
        <sz val="10"/>
        <color indexed="8"/>
        <rFont val="Century Gothic"/>
        <family val="2"/>
      </rPr>
      <t xml:space="preserve">
la promoción en diferentes medios
</t>
    </r>
  </si>
  <si>
    <t xml:space="preserve">Porcentaje de promociones de difusión realizadas
</t>
  </si>
  <si>
    <t xml:space="preserve">Eficiencia </t>
  </si>
  <si>
    <t>Expresa el porcentaje de difusiones institucionales realizadas</t>
  </si>
  <si>
    <t>(Difusiones realizadas)/(Difusiones proyectadas)x100</t>
  </si>
  <si>
    <t>Porcentaje</t>
  </si>
  <si>
    <t>Anual</t>
  </si>
  <si>
    <t>Publicaciones en paginas oficiales del municipio.</t>
  </si>
  <si>
    <t>Coordinación de Comunicación Social</t>
  </si>
  <si>
    <t>Ninguna</t>
  </si>
  <si>
    <r>
      <rPr>
        <b/>
        <sz val="10"/>
        <rFont val="Century Gothic"/>
        <family val="2"/>
      </rPr>
      <t>Sujeto:</t>
    </r>
    <r>
      <rPr>
        <sz val="10"/>
        <rFont val="Century Gothic"/>
        <family val="2"/>
      </rPr>
      <t xml:space="preserve">
Los ciudadanos del municipio
</t>
    </r>
    <r>
      <rPr>
        <b/>
        <sz val="10"/>
        <rFont val="Century Gothic"/>
        <family val="2"/>
      </rPr>
      <t>Predicado:</t>
    </r>
    <r>
      <rPr>
        <sz val="10"/>
        <rFont val="Century Gothic"/>
        <family val="2"/>
      </rPr>
      <t xml:space="preserve">
conocen de las acciones que realiza la Administración Municipal</t>
    </r>
  </si>
  <si>
    <t>Desarrollar las estrategias nesesarias que permitan difundir las actividades d y programas de la Presidencia Municipal de San Francisco de los Romo.</t>
  </si>
  <si>
    <t>1. Difusión de actividades</t>
  </si>
  <si>
    <t>Eficacia</t>
  </si>
  <si>
    <t>Expresa el porcentaje de difusiones de actividades institucionales realizadas</t>
  </si>
  <si>
    <t>Trimestral</t>
  </si>
  <si>
    <t>El municipio de San Francisco de los Romo informa de manera oportuna las actividades realizadas durante su gestión.</t>
  </si>
  <si>
    <t>1.1 . Porcentaje de publicaciones en redes sociales realizada</t>
  </si>
  <si>
    <t>Indica el porcentaje de publicaciones en las redes sociales oficiales del municipio realizadas</t>
  </si>
  <si>
    <t>(Publicaciones realizadas)/(Publicaciones proyectadas)x100</t>
  </si>
  <si>
    <t>1.2. Difusión de acciones del Municipio</t>
  </si>
  <si>
    <t>Indica el porcentaje de perifoneos realizados</t>
  </si>
  <si>
    <t>(Perifoneos realizados)/(Perifoneos programados)x100</t>
  </si>
  <si>
    <t>Requerimiento y registro de perifoneo</t>
  </si>
  <si>
    <t>1.3 Producción de material audiovisual y cobertura de eventos</t>
  </si>
  <si>
    <t xml:space="preserve">Indica el porcentaje de producciones audiovisuales de calidad para la difusión institucional, cultural y turística del municipio. </t>
  </si>
  <si>
    <t xml:space="preserve">(Producciones realizadas) / (Producciones programadas) *100 </t>
  </si>
  <si>
    <t>Archivos en Digital y en las páginas Oficiales</t>
  </si>
  <si>
    <t>1.4. Cobertura de eventos</t>
  </si>
  <si>
    <t>Indica el porcentaje de cobertura de eventos agenda del Presidente y Dependencias de la Administración Municipal.</t>
  </si>
  <si>
    <t>(Coberturas realizadas) / (Coberturas programadas) *100</t>
  </si>
  <si>
    <t>Archivo en digital con carpetas donde se guardan las fotografías por año, mes, fecha y evento, ademas de la agenda</t>
  </si>
  <si>
    <t>1.5. Monitoreo de medios</t>
  </si>
  <si>
    <t>Indica el porcentaje de medios de comunicación monitoreados para la elaboración de síntesis informativa</t>
  </si>
  <si>
    <t>(Síntesis informativas realizadas) / ( Síntesis informativas proyectadas) *100</t>
  </si>
  <si>
    <t>Archivos digitales de Síntesis informativas</t>
  </si>
  <si>
    <t>1.6. Diseño de gráfico Institucional del Municipio</t>
  </si>
  <si>
    <t>Indica el porcentaje de material digital correspondiente a la imagen institucional del Municipio de San Francisco de los Romo</t>
  </si>
  <si>
    <t>(Material institucional realizado)/(Material institucional proyectado) *100</t>
  </si>
  <si>
    <t>Archivo Digital de imagen institucional</t>
  </si>
  <si>
    <r>
      <t xml:space="preserve">Contribuir a: </t>
    </r>
    <r>
      <rPr>
        <sz val="11"/>
        <color theme="1"/>
        <rFont val="Century Gothic"/>
        <family val="2"/>
      </rPr>
      <t xml:space="preserve">
Impulsar el desarrollo de la sociedad en situación de vulnerabilidad</t>
    </r>
  </si>
  <si>
    <t>Porcentaje de población con vulnerabilidad atendidos satisfactoriamente.</t>
  </si>
  <si>
    <t>Indica el Porcentaje de población atendidos de manera satisfactoria</t>
  </si>
  <si>
    <t>(Atenciones y canalizaciones realizadas)/(Ciudadanos que solicitan apoyo)*100</t>
  </si>
  <si>
    <t>Registro de gestiones sociales</t>
  </si>
  <si>
    <t>Coordinación de Gestión Social</t>
  </si>
  <si>
    <r>
      <t xml:space="preserve">Sujeto: </t>
    </r>
    <r>
      <rPr>
        <sz val="11"/>
        <color theme="1"/>
        <rFont val="Century Gothic"/>
        <family val="2"/>
      </rPr>
      <t xml:space="preserve">La Presidencia Municipal
</t>
    </r>
    <r>
      <rPr>
        <b/>
        <sz val="11"/>
        <color theme="1"/>
        <rFont val="Century Gothic"/>
        <family val="2"/>
      </rPr>
      <t xml:space="preserve">Predicado: </t>
    </r>
    <r>
      <rPr>
        <sz val="11"/>
        <color theme="1"/>
        <rFont val="Century Gothic"/>
        <family val="2"/>
      </rPr>
      <t>Cuenta con mecanismos eficientes para la atención a las y los ciudadanos en estado de vulnerabilidad</t>
    </r>
  </si>
  <si>
    <t>Porcentaje de recursos financieros disponibles para gestiones sociales</t>
  </si>
  <si>
    <t>Indica el porcentaje apoyos economícos destinados para las gestiones sociales</t>
  </si>
  <si>
    <t>(Recursos ejercidos)/(Recursos financieros presupuestados)x100</t>
  </si>
  <si>
    <t xml:space="preserve">Nota; Los recursos financieros disponibles para gestion, atienden al fondo fijo revolvente el cual es de $20,000.00 mensuales </t>
  </si>
  <si>
    <t>Promover el desarrollo de las y los ciudadanos en situación de vulnerabilidad</t>
  </si>
  <si>
    <t>1. Porcentaje de gestiones sociales realizadas</t>
  </si>
  <si>
    <t xml:space="preserve">Expresa el porcentaje de gestiones sociales realizadas </t>
  </si>
  <si>
    <t>(Gestiones sociales realizadas)/(Total de solicitudes)x100</t>
  </si>
  <si>
    <t>Atención a las y los ciudadanos que acuden ante la instancia Municipal con el fin de solicitar algún tipo de gestión social para el apoyo de sus necesidades esenciales</t>
  </si>
  <si>
    <t>1.1 Apoyos de salud</t>
  </si>
  <si>
    <t>Indica el porcentaje de apoyos en materia de salud otorgados</t>
  </si>
  <si>
    <t>1.2. Apoyo para servicios funerarios</t>
  </si>
  <si>
    <t>Indica el porcentaje de apoyos para servicios funerarios otrogados</t>
  </si>
  <si>
    <t>1.3 Apoyos alimentarios</t>
  </si>
  <si>
    <t>Indica el porcentaje de apoyos alimentarios otorgados</t>
  </si>
  <si>
    <t>1.4. Apoyos de material de construcción</t>
  </si>
  <si>
    <t>Indica el porcentaje de apoyos de material de construcción entregados.</t>
  </si>
  <si>
    <t>1.5 Apoyos educativos</t>
  </si>
  <si>
    <t>Indica el porcentaje de apoyos educativos entregados.</t>
  </si>
  <si>
    <t>1.6. Apoyos deportivos</t>
  </si>
  <si>
    <t>Indica el porcentaje de apoyos deportivos entregados.</t>
  </si>
  <si>
    <t>1.7. Apoyos culturales</t>
  </si>
  <si>
    <t>Indica el porcentaje de apoyos culturales entregados.</t>
  </si>
  <si>
    <t>1.8. Apoyos de traslados</t>
  </si>
  <si>
    <t>Indica el porcentaje de apoyos de traslados en el camión del municipio realizados.</t>
  </si>
  <si>
    <t>Bitacora de traslados</t>
  </si>
  <si>
    <t>1.9. Gestiones de Agua Potable</t>
  </si>
  <si>
    <t>Indica el porcentaje de gestiones para descuentos en el servicio de agua potable realizadas</t>
  </si>
  <si>
    <t>1.10. Apoyos y atención a la salud</t>
  </si>
  <si>
    <t xml:space="preserve">Indica el porcentaje de apoyos otorgados para personas con vulnerabilidad y que han sido intervenidos quirurgicamente </t>
  </si>
  <si>
    <t>(Apoyos otorgados)/(Total de solicitudes)x100</t>
  </si>
  <si>
    <t>Registro de gestiones sociales  y expediente de beneficiarios</t>
  </si>
  <si>
    <r>
      <rPr>
        <b/>
        <sz val="11"/>
        <color theme="1"/>
        <rFont val="Century Gothic"/>
        <family val="2"/>
      </rPr>
      <t>Contribuir a:</t>
    </r>
    <r>
      <rPr>
        <sz val="11"/>
        <color theme="1"/>
        <rFont val="Century Gothic"/>
        <family val="2"/>
      </rPr>
      <t xml:space="preserve">
Mejorar la imagen institucional para generar una valoración positiva de la población y entes públicos o privados sobre la Administración Municipal.
</t>
    </r>
  </si>
  <si>
    <t>Porcentaje de encuestas de Analisis sobre la medición de percepción</t>
  </si>
  <si>
    <t>Indica el porcentaje de encuentas de percepción de la administración municipal realizadas</t>
  </si>
  <si>
    <t>(Encuestas de satisfacción realizadas)/(Encuestas de satisfacción proyectadas)x100</t>
  </si>
  <si>
    <t>Encuestas de satisfacción</t>
  </si>
  <si>
    <t>Coordinación de Relaciones Públicas</t>
  </si>
  <si>
    <r>
      <rPr>
        <b/>
        <sz val="11"/>
        <color theme="1"/>
        <rFont val="Century Gothic"/>
        <family val="2"/>
      </rPr>
      <t xml:space="preserve">Sujeto: </t>
    </r>
    <r>
      <rPr>
        <sz val="11"/>
        <color theme="1"/>
        <rFont val="Century Gothic"/>
        <family val="2"/>
      </rPr>
      <t xml:space="preserve">El Municipio de San Francisco de los Romo 
</t>
    </r>
    <r>
      <rPr>
        <b/>
        <sz val="11"/>
        <color theme="1"/>
        <rFont val="Century Gothic"/>
        <family val="2"/>
      </rPr>
      <t xml:space="preserve">Predicado: </t>
    </r>
    <r>
      <rPr>
        <sz val="11"/>
        <color theme="1"/>
        <rFont val="Century Gothic"/>
        <family val="2"/>
      </rPr>
      <t>Cuenta con una imagen institucional y atención eficiente</t>
    </r>
  </si>
  <si>
    <t>Porcentaje de atenciones a la población y entes públicos o privados realizadas</t>
  </si>
  <si>
    <t>Indica el porcentaje de atenciones por parte de la Coordinación de Relaciones Públicas a la población o dependencias públicas o entes privados atendidos.</t>
  </si>
  <si>
    <t>(Atenciones realizadas)/(Atenciones proyectadas)x100</t>
  </si>
  <si>
    <t>Bitacora.</t>
  </si>
  <si>
    <t>Promover acciones para mantener una imagen institucional adecuada de la Administración Pública Municipal</t>
  </si>
  <si>
    <t>1. Acciones en materia de Relaciones Públicas realizadas</t>
  </si>
  <si>
    <t>Indica el porcentaje de acciones en materia de Relaciones Públicas realizadas</t>
  </si>
  <si>
    <t>Fomentar una imagen de coordialidad con los sectores públicos, privados y las y los ciudadanos en general, promoviendo los logros alcanzados por la Administración Municipal</t>
  </si>
  <si>
    <t>1.1. Eventos públicos realizados</t>
  </si>
  <si>
    <t>Indica el porcentaje de eventos públicos realizados</t>
  </si>
  <si>
    <t>(Eventos realizados)/(Eventos proyectados)x100</t>
  </si>
  <si>
    <r>
      <rPr>
        <b/>
        <sz val="11"/>
        <color rgb="FF000000"/>
        <rFont val="Century Gothic"/>
      </rPr>
      <t xml:space="preserve">Contribuir a: </t>
    </r>
    <r>
      <rPr>
        <sz val="11"/>
        <color rgb="FF000000"/>
        <rFont val="Century Gothic"/>
        <family val="2"/>
      </rPr>
      <t>al apoyo para  el desarrollo integral de las familias vulnerables y/o sujetos de asistencia social en el Municipio mediante programas con perspectiva 
familiar, comunitario y con enfoque de derecho</t>
    </r>
  </si>
  <si>
    <t>Porcentaje de acciones realizadas a favor de la familia</t>
  </si>
  <si>
    <t>Indica el porcentaje de acciones realizadas por el Sistema para el Desarrollo Integral de la Familia en favor de las familias mas necesitadas</t>
  </si>
  <si>
    <t>(Acciones realizadas)/(Acciones programadas)x100</t>
  </si>
  <si>
    <t>Fotografías, convocatorias</t>
  </si>
  <si>
    <t>Sistema de Desarrollo Integral Familiar DIF Municipal</t>
  </si>
  <si>
    <t>Las familias vulnerables, 
hombres y mujeres sujetas 
a asistencia social, en el 
Municipio 
cuentan con herramientas y 
habilidades que atienden 
sus necesidades 
específicas para enfrentar 
situaciones adversas y 
riesgos psicosociale</t>
  </si>
  <si>
    <t>Brindar un estado armonico entre los ciudadanos francorromenses</t>
  </si>
  <si>
    <t>1. Asistencia social alimentaria</t>
  </si>
  <si>
    <t>Indica el porcentaje de acciones en materia de asistencia social alimentaria realizadas</t>
  </si>
  <si>
    <t>Bitacora de entrega de alimentos</t>
  </si>
  <si>
    <t>2. Rehabilitación física</t>
  </si>
  <si>
    <t>Indica el porcentaje de rehabilitaciones fisicas realizadas</t>
  </si>
  <si>
    <t>Bitacora de atenciones</t>
  </si>
  <si>
    <t>3. Atención a adultos mayores</t>
  </si>
  <si>
    <t>Indica el porcentaje de atenciones a adultos mayores realizadas</t>
  </si>
  <si>
    <t>4. Habilidades, capacitación y desarrollo integral</t>
  </si>
  <si>
    <t>Indica el acciones de talleres de habilidades, capacitación y desarrollo integral realizadas</t>
  </si>
  <si>
    <t>Bitacora, fotografias y convocatorias</t>
  </si>
  <si>
    <t>5. Vinculación con la sociedad civil</t>
  </si>
  <si>
    <t>Indica el porcentaje de vinculaciones con la sociedad civil realizadas</t>
  </si>
  <si>
    <t>Bitacora</t>
  </si>
  <si>
    <t>6. Defensa de los niños y niñas</t>
  </si>
  <si>
    <t>Indica el porcentaje de acciones de defensa de los niños y niñas realizadas</t>
  </si>
  <si>
    <t>Asesorias juridicas</t>
  </si>
  <si>
    <t>7. Juridico</t>
  </si>
  <si>
    <t>Indica el porcentaje de atenciones juridicas realizadas</t>
  </si>
  <si>
    <t>8. Trabajo social y canalización</t>
  </si>
  <si>
    <t>Indica el porcentaje de acciones de trabajo social y canalización realizadas</t>
  </si>
  <si>
    <t xml:space="preserve">Bitacora de atenciones </t>
  </si>
  <si>
    <t>9. Psicologia</t>
  </si>
  <si>
    <t>Indica el porcentaje de acciones en materia de psicologia realizadas</t>
  </si>
  <si>
    <t>Dotar de los instrumentos necesarios a los habitantes de San Francisco de los Romo para promover su desarrollo integral y su correcto desembolvimiento en la sociedad</t>
  </si>
  <si>
    <t>1.1 Desayunos escolares frios</t>
  </si>
  <si>
    <t>Indica el porcentaje de desayunos entregados</t>
  </si>
  <si>
    <t>(Desayunos entregados)/(Desayunos programados)x100</t>
  </si>
  <si>
    <t>1.2. Asistencia alimentaria a menores</t>
  </si>
  <si>
    <t>Indica el porcentaje de despensas a menores de 6 a 24 meses entregadas</t>
  </si>
  <si>
    <t>(Despensas entregadas)/(Despensas programadas)x100</t>
  </si>
  <si>
    <t>1.4. Asistencia alimentaria a menores</t>
  </si>
  <si>
    <t>Indica el porcentaje de despensas a menores de 2 a 4 años entregadas</t>
  </si>
  <si>
    <t>1.5. Mujeres embarazadas</t>
  </si>
  <si>
    <t>Indica el porcentaje de despensas a mujeres embarazadas entregadas</t>
  </si>
  <si>
    <t>1.6. Discapacidad y carencia</t>
  </si>
  <si>
    <t>Indica el porcentaje de despensas a personas con discapacidad o carencias entregadas</t>
  </si>
  <si>
    <t>1.7. Adultos mayores</t>
  </si>
  <si>
    <t>Indica el porcentaje de despensas a personas adultas mayores entregadas</t>
  </si>
  <si>
    <t>1.8. Comedor en casa</t>
  </si>
  <si>
    <t>Indica el porcentaje de comidas a las personas con bajos recursos entregadas</t>
  </si>
  <si>
    <t>(Alimentos entregados)/(Alimentos proyectados)x100</t>
  </si>
  <si>
    <t>1.9. Orientación alimentaria</t>
  </si>
  <si>
    <t>Indica el porcentaje de orientaciones alimentarias realizadas</t>
  </si>
  <si>
    <t>(Orientaciones realizadas)/(Orientaciones proyectadas)x100</t>
  </si>
  <si>
    <t>2.1. Mecanoterapia</t>
  </si>
  <si>
    <t>Indica el porcentaje de rehabilitaciones por mecanoterapia otorgadas</t>
  </si>
  <si>
    <t>(Rehabilitaciones otorgadas)/(Rehabilitaciones proyectadas)x100</t>
  </si>
  <si>
    <t>2.2. Orientación y movilidad</t>
  </si>
  <si>
    <t>Indica el porcentaje de orientaciones sobre movilidad otorgadas</t>
  </si>
  <si>
    <t>2.3. Electroterapía</t>
  </si>
  <si>
    <t>Indica el porcentaje de rehabilitaciones por electroterapia otorgadas</t>
  </si>
  <si>
    <t>2.4. Estimulación temprana</t>
  </si>
  <si>
    <t>Indica el porcentaje de sesiónes de estimulación temprana otorgadas.</t>
  </si>
  <si>
    <t>3.1. Atención a clubes de la tercera edad</t>
  </si>
  <si>
    <t>Indica el porcentaje de asistencia de los clubes de la tercera edad atendidos</t>
  </si>
  <si>
    <t>(Clubes de la tercera edad atendidos)/(Clubes de la tercera edad)x100</t>
  </si>
  <si>
    <t>3.2. Conformación de padron de beneficiarios</t>
  </si>
  <si>
    <t>Indica el porcentaje padrones de beneficiarios de la tercera edad conformados</t>
  </si>
  <si>
    <t>(Padron conformado)/(Padron proyectado)x100</t>
  </si>
  <si>
    <t>3.3. Día del abuelo</t>
  </si>
  <si>
    <t>Indica el porcentaje de conmemoraciones por el día del abuelo realizados</t>
  </si>
  <si>
    <t>(Evento de día del abuelo realizado)/(Evento de día del abuelo programado)x100</t>
  </si>
  <si>
    <t>3.4 Juegos Deportivos y Culturales</t>
  </si>
  <si>
    <t>Indica el porcentaje de competiciones en el marco de los juegos deportivos y culturales realizados</t>
  </si>
  <si>
    <t>(Juegos realizados)/(Juegos programados)x100</t>
  </si>
  <si>
    <t>3.5. Representación en Juegos Deportivos y Culturales en el Estado</t>
  </si>
  <si>
    <t>Indica el porcentaje de representaciones en el estado de los seleccionados de los juegos deportivos y culturales realizados</t>
  </si>
  <si>
    <t>(Representaciones realizadas)/(Representaciones proyectadas)x100</t>
  </si>
  <si>
    <t>3.6. Aniversario Club de Madurez Feliz</t>
  </si>
  <si>
    <t>Indica el porcentaje de conmemoraciones por su aniversario al club de la tercera edad "Madurez Feliz" realizados</t>
  </si>
  <si>
    <t>(Aniversarios realizados)/(Aniversarios programados)x100</t>
  </si>
  <si>
    <t>3.7. Gira Navideña con Adultos Mayores</t>
  </si>
  <si>
    <t>Indica el porcentaje de giras navideñas con adultos mayores programadas</t>
  </si>
  <si>
    <t>(Giras navideñas realizadas)/(Giras navideñas programadas)x100</t>
  </si>
  <si>
    <t>3.8. Campamentos</t>
  </si>
  <si>
    <t>Indica el porcentaje de campamentos con los adultos mayores realizadosd</t>
  </si>
  <si>
    <t>(Campamentos realizados)/(Campamentos programados)x100</t>
  </si>
  <si>
    <t>4.1. Zumba</t>
  </si>
  <si>
    <t>Indica el porcentaje de acciones grupales de zumba realizadas</t>
  </si>
  <si>
    <t>(Acciones grupales de zumba)/(Acciones grupales proyectadas)x100</t>
  </si>
  <si>
    <t>4.2. Crochet</t>
  </si>
  <si>
    <t>Indica el porcentaje de acciones, grupales de crochet realizadas</t>
  </si>
  <si>
    <t>(Acciones grupales de crochet)/(Acciones grupales proyectadas)x100</t>
  </si>
  <si>
    <t xml:space="preserve">4.4. Manualidades </t>
  </si>
  <si>
    <t>Indica el porcentaje de acciones grupales de manualidades realizadas</t>
  </si>
  <si>
    <t>(Acciones grupales de manualidades)/(Acciones grupales proyectadas)x100</t>
  </si>
  <si>
    <t>4.5. Costura Innovadora</t>
  </si>
  <si>
    <t>Indica el porcentaje de acciones grupales de Costura Innovadora realizadas</t>
  </si>
  <si>
    <t>(Acciones grupales de costura innovadora)/(Acciones grupales proyectadas)x100</t>
  </si>
  <si>
    <t>4.6. Belleza</t>
  </si>
  <si>
    <t>Indica el porcentaje de acciones grupales de Belleza realizadas</t>
  </si>
  <si>
    <t>(Acciones grupales de Costura Innovadora/(Acciones grupales proyectadas)x100</t>
  </si>
  <si>
    <t>4.7. Filigrana en papel y pasta flexible</t>
  </si>
  <si>
    <t>Indica el porcentaje de acciones grupales de filigrana de papel y pasta flexible realizadas</t>
  </si>
  <si>
    <t>(Acciones grupales de filigrana en papel y pasta flexible)/(Acciones grupales proyectadas)x100</t>
  </si>
  <si>
    <t>4.8. Pintura en Tela</t>
  </si>
  <si>
    <t>Indica el porcentaje de acciones grupales  de pintura en tela realizadas</t>
  </si>
  <si>
    <t>(Acciones grupales de pintura en tela/(Acciones grupales proyectadas)x100</t>
  </si>
  <si>
    <t>4.9. Repostería  y Gastronomía</t>
  </si>
  <si>
    <t>Indica el porcentaje de acciones grupales de Repostería y Gastronomía realizadas</t>
  </si>
  <si>
    <t>(Acciones grupales de repostería y Gastronomía)/(Acciones grupales proyectadas)x100</t>
  </si>
  <si>
    <t>4.10. Guitarra</t>
  </si>
  <si>
    <t>Indica el porcentaje de acicones grupales de Guitarra realizadas</t>
  </si>
  <si>
    <t>(Acciones grupales de guitarra)/(Acciones grupales proyectadas)x100</t>
  </si>
  <si>
    <t>4.11. Bisuteria</t>
  </si>
  <si>
    <t>Indica el porcentaje de acciones de Bisutería realizadas</t>
  </si>
  <si>
    <t>(Acciones grupales de bisutería)/(Acciones grupales proyectadas)x101</t>
  </si>
  <si>
    <t>5.1. Empresarios vinculados</t>
  </si>
  <si>
    <t>Indica el porcentaje de empresarios vinculados</t>
  </si>
  <si>
    <t>(Empresarios vinculados)/(Empresarios proyectados)x100</t>
  </si>
  <si>
    <t>5.2. Familias beneficiadas por gestiones</t>
  </si>
  <si>
    <t>Indica el porcentaje de familias beneficiadas por gestiones con el sector empresarial realizadas</t>
  </si>
  <si>
    <t>(Gestiones realizadas)/(Gestiones proyectadas)x100</t>
  </si>
  <si>
    <t>5.3. Reconocimiento a empresarios</t>
  </si>
  <si>
    <t>Indica el porcentaje de reconocimientos por su labor empresarial entregados</t>
  </si>
  <si>
    <t>(Reconocimientos entregados)/(Reconocimientos proyectados)x100</t>
  </si>
  <si>
    <t>6.1. Visitas domiciliarias</t>
  </si>
  <si>
    <t>Indica el porcentaje de visitas domiciliarias realizadas</t>
  </si>
  <si>
    <t>(Visitas realizadas)/(Visitas proyectadas)x100</t>
  </si>
  <si>
    <t>Gestiones</t>
  </si>
  <si>
    <t>6.2. Audiencias de menores</t>
  </si>
  <si>
    <t>Indica el porcentaje de audiencias atendidas</t>
  </si>
  <si>
    <t>(Audiencias atendidas)/(Audiencias proyectadas)x100</t>
  </si>
  <si>
    <t>Fotografías</t>
  </si>
  <si>
    <t>6.3. Convenios</t>
  </si>
  <si>
    <t>Indica el porcentaje de convenios por pensiones alimenticias realizadas</t>
  </si>
  <si>
    <t>(Convenios realizados)/(Convenios proyectados)x100</t>
  </si>
  <si>
    <t>6.4. Resguardos y comparecencias de menores</t>
  </si>
  <si>
    <t>Indica el porcentaje de resguardos y comparecencias por menores efectuadas</t>
  </si>
  <si>
    <t>(Comparecencias efectuadas)/(Comparecencias proyectadas)x100</t>
  </si>
  <si>
    <t>6.5. Canalizaciones</t>
  </si>
  <si>
    <t>Indica el porcentaje de canalizaciones a instituciones realizadas</t>
  </si>
  <si>
    <t>(Canalizaciones realizadas)/(Canalizaciones proyectadas)x100</t>
  </si>
  <si>
    <t>6.6. Asesoria juridica</t>
  </si>
  <si>
    <t>Indica el porcentaje de asesorias juridicas otorgadas</t>
  </si>
  <si>
    <t>(Asesorias otorgadas)/(Asesorias proyectadas)x100</t>
  </si>
  <si>
    <t>7.1. Audiencias</t>
  </si>
  <si>
    <t>7.2. Asesorias legales</t>
  </si>
  <si>
    <t>Indica el porcentaje de asesorias legales otorgadas</t>
  </si>
  <si>
    <t>7.3. Platicas prematrimoniales</t>
  </si>
  <si>
    <t>Indica el porcentaje de platicas prematrimoniales otorgadas</t>
  </si>
  <si>
    <t>(Platicas otorgadas)/(Platicas programadas)x100</t>
  </si>
  <si>
    <t>8.1 Visitas Domiciliarias</t>
  </si>
  <si>
    <t>8.2. Elaboración de expedientes</t>
  </si>
  <si>
    <t>Indica el porcentaje de expedientes elaborados</t>
  </si>
  <si>
    <t>(Expedientes elaborados)/(Expedientes proyectados)x100</t>
  </si>
  <si>
    <t>8.4. Canalizaciones</t>
  </si>
  <si>
    <t>8.5. Gestiones aparatos funcionales</t>
  </si>
  <si>
    <t>Indica el porcentaje de personas son beneficiadas con aparatos funcionales</t>
  </si>
  <si>
    <t>8.7. Peritaje social</t>
  </si>
  <si>
    <t>Indica el porcentaje de peritajes sociales efectuadas</t>
  </si>
  <si>
    <t>(Peritajes efectuados)/(Peritajes proyectadas)x100</t>
  </si>
  <si>
    <t>8.8. Orientaciones social</t>
  </si>
  <si>
    <t>Indica el porcentaje de orientaciones sociales realizadas</t>
  </si>
  <si>
    <t>(Orientaciones realizadas)/(Orientaciones proyecatadas)x100</t>
  </si>
  <si>
    <t>8.9   Estrategias de Prevención de Problemática social , en instituciones educativas</t>
  </si>
  <si>
    <t>Indica el porcentaje de estrategias de prevención en instituciones educativas realizadas</t>
  </si>
  <si>
    <t>(Estrategias de prevención realizadas)/(Estrategias de prevencion proyecatadas)x100</t>
  </si>
  <si>
    <t>9.1. Sesiones terapeuticas</t>
  </si>
  <si>
    <t>Indica el porcentaje de sesiones terapeuticas realizadas</t>
  </si>
  <si>
    <t>(Sesiones realizadas)/(Sesiones proyectadas)x100</t>
  </si>
  <si>
    <t>9.3. Visitas domiciliarias</t>
  </si>
  <si>
    <t>9.4. Atención de pacientes en crisis</t>
  </si>
  <si>
    <t>Indica el porcentaje de atenciones a pacientes en crisis realizadas</t>
  </si>
  <si>
    <t>9.5. Terapia grupal</t>
  </si>
  <si>
    <t>Indica el porcentaje de terapias grupales otorgadas</t>
  </si>
  <si>
    <t>(Terapias realizadas)/(Terapias proyectadas)x100</t>
  </si>
  <si>
    <t>9.6. Talleres y platicas en Instituciones Educativas</t>
  </si>
  <si>
    <t>Indica el porcentaje de talleres y platicas en instituciones educativas otorgadas</t>
  </si>
  <si>
    <t>(Talleres otorgados)/(Talleres proyectados)x100</t>
  </si>
  <si>
    <t>9.7. Platicas prematrimoniales</t>
  </si>
  <si>
    <r>
      <rPr>
        <b/>
        <sz val="11"/>
        <color indexed="8"/>
        <rFont val="Calibri"/>
        <scheme val="minor"/>
      </rPr>
      <t xml:space="preserve">Contribuir a: </t>
    </r>
    <r>
      <rPr>
        <sz val="11"/>
        <color indexed="8"/>
        <rFont val="Calibri"/>
        <family val="2"/>
        <scheme val="minor"/>
      </rPr>
      <t xml:space="preserve">Brindar certeza jurídica a las acciones realizadas por el Municipio </t>
    </r>
  </si>
  <si>
    <t>Porcentaje de acciones conforme a derecho realizadas</t>
  </si>
  <si>
    <t>Acciones legales en favor de la ciudadanía y el municipio siempre velando por el estado de derecho</t>
  </si>
  <si>
    <t>(Acciónes realizadas)/(Acciones proyectadas)x100</t>
  </si>
  <si>
    <t>Dirección de Asuntos Jurídicos</t>
  </si>
  <si>
    <r>
      <rPr>
        <b/>
        <sz val="11"/>
        <color indexed="8"/>
        <rFont val="Calibri"/>
        <scheme val="minor"/>
      </rPr>
      <t>Sujeto:</t>
    </r>
    <r>
      <rPr>
        <sz val="11"/>
        <color indexed="8"/>
        <rFont val="Calibri"/>
        <family val="2"/>
        <scheme val="minor"/>
      </rPr>
      <t xml:space="preserve"> La Presidencia Municipal de San Francisco de los Romo
</t>
    </r>
    <r>
      <rPr>
        <b/>
        <sz val="11"/>
        <color indexed="8"/>
        <rFont val="Calibri"/>
        <scheme val="minor"/>
      </rPr>
      <t>Predicado:</t>
    </r>
    <r>
      <rPr>
        <sz val="11"/>
        <color indexed="8"/>
        <rFont val="Calibri"/>
        <family val="2"/>
        <scheme val="minor"/>
      </rPr>
      <t xml:space="preserve"> cuenta con un entorno de legalidad y apegado al Estado de Derecho y todas sus acciones son apegadas a la legalidad. </t>
    </r>
  </si>
  <si>
    <t>Porcentaje de la población con percepción positiva del clima de legalidad del Municipio</t>
  </si>
  <si>
    <t>Indica el porcentaje de personas con percepción positiva de la atención brindada</t>
  </si>
  <si>
    <t>(personas atendidas)/(Personas que acueden a la instancia juridica)x100</t>
  </si>
  <si>
    <r>
      <rPr>
        <b/>
        <sz val="11"/>
        <color theme="1"/>
        <rFont val="Calibri"/>
        <scheme val="minor"/>
      </rPr>
      <t>Fomentar</t>
    </r>
    <r>
      <rPr>
        <sz val="11"/>
        <color theme="1"/>
        <rFont val="Calibri"/>
        <family val="2"/>
        <scheme val="minor"/>
      </rPr>
      <t xml:space="preserve"> las condiciones para que el Municipio cuente con un estado de derecho solido y su actuar sea conforme a la legalidad</t>
    </r>
  </si>
  <si>
    <t>1. Asistencia jurídica de la Administración Municipal</t>
  </si>
  <si>
    <t>Indica el promedio de acciones realizadas en apoyo o representación de la Administración Municipal</t>
  </si>
  <si>
    <t>(Acciones realizadas)/(Acciónes programadas)x100</t>
  </si>
  <si>
    <r>
      <rPr>
        <b/>
        <sz val="11"/>
        <color theme="1"/>
        <rFont val="Calibri"/>
        <scheme val="minor"/>
      </rPr>
      <t xml:space="preserve">Fomentar </t>
    </r>
    <r>
      <rPr>
        <sz val="11"/>
        <color theme="1"/>
        <rFont val="Calibri"/>
        <family val="2"/>
        <scheme val="minor"/>
      </rPr>
      <t>las condiciones para que el Municipio cuente con un estado de derecho solido y su actuar sea conforme a la legalidad</t>
    </r>
  </si>
  <si>
    <t>2. Jueces calificadores</t>
  </si>
  <si>
    <t>Indica el porcentaje de acciones realizadas por los jueces calificadores</t>
  </si>
  <si>
    <t>Generar las condiciones necesarias para que el Municipio cuente con una representación jurídica oportuna</t>
  </si>
  <si>
    <t>1.1. Revisión par actualización de normas jurídicas</t>
  </si>
  <si>
    <t>Indica el porcentaje de revisiones para actualizaciones a la legislación y reglamentación aplicable al municipio.</t>
  </si>
  <si>
    <t>(Actualizaciones realizadas)/(Actualizaciones programadas)x100</t>
  </si>
  <si>
    <t>Actas de acuerdo y resoluciones judiciales</t>
  </si>
  <si>
    <t>1.2. Asistencia jurídica a la Administración Municipal</t>
  </si>
  <si>
    <t>Bitácora</t>
  </si>
  <si>
    <t>1.3. Asesoria Jurídica a la ciudadania</t>
  </si>
  <si>
    <t>Indica el porcentaje de asesorias juridicas proporcionadas a la ciudadania en general</t>
  </si>
  <si>
    <t>(Asesorias brindadas)/(Asesorias proyectadas)x100</t>
  </si>
  <si>
    <t>1.4. Representación en procesos judiciales</t>
  </si>
  <si>
    <t>Insica el porcentaje de representaciones en procedimientos judiciales en los cuales el Municipio es parte</t>
  </si>
  <si>
    <t>1.5. Realización o modificacion de contratos y convenios</t>
  </si>
  <si>
    <t>Indica el porcentaje de contratos realizados o modificados en los cuales el municipio tenga algun tipo de ingerencia</t>
  </si>
  <si>
    <t>(Contratos realizados)/(Contratos proyectados)x100</t>
  </si>
  <si>
    <t>Bitácora y Publicación en el Periodico Oficial del Estado</t>
  </si>
  <si>
    <t xml:space="preserve">1.6. Servicios juridicos para la ciudadania </t>
  </si>
  <si>
    <t>Indica el porcentaje de Servicios juridicos (Contrato de arrendamiento, comodato, carta poder simple, carta responsiva y carta recomendación)</t>
  </si>
  <si>
    <t>(Servicios realizados)/(Servicios proyectados)x100</t>
  </si>
  <si>
    <t>2.1 Calificación y aplicación de sanciones</t>
  </si>
  <si>
    <t>Indica el porcentaje de sanciones calificadas</t>
  </si>
  <si>
    <t>(Calificaciones realizadas)/(Calificaciones proyectadas)x100</t>
  </si>
  <si>
    <r>
      <rPr>
        <b/>
        <sz val="11"/>
        <color indexed="8"/>
        <rFont val="Calibri"/>
        <scheme val="minor"/>
      </rPr>
      <t>Contribuir a:</t>
    </r>
    <r>
      <rPr>
        <sz val="11"/>
        <color indexed="8"/>
        <rFont val="Calibri"/>
        <family val="2"/>
        <scheme val="minor"/>
      </rPr>
      <t xml:space="preserve">
Disminuir la población en situación vulnerable y con carencias de oportunidades que les impida tener un desarrollo económico y social favorable
</t>
    </r>
    <r>
      <rPr>
        <b/>
        <sz val="11"/>
        <color indexed="8"/>
        <rFont val="Calibri"/>
        <scheme val="minor"/>
      </rPr>
      <t>Mediante:</t>
    </r>
    <r>
      <rPr>
        <sz val="11"/>
        <color indexed="8"/>
        <rFont val="Calibri"/>
        <family val="2"/>
        <scheme val="minor"/>
      </rPr>
      <t xml:space="preserve">
la identificación con certeza de las familias en esta situación que permita mayor eficacia en los programas sociales implementados en las colonias y localidades del municipio.</t>
    </r>
  </si>
  <si>
    <t>Porcentaje de población en situación de pobreza extrema</t>
  </si>
  <si>
    <t>Muestra el promedio de personas que son demandantes naturales de los programas sociales, respecto al total de la población por su condición de pobreza extrema</t>
  </si>
  <si>
    <t>(personas con pobreza extrema)/(Población total municipal)x100</t>
  </si>
  <si>
    <t>Dirección de Desarrollo Social, Economíco y Agropecuario</t>
  </si>
  <si>
    <r>
      <rPr>
        <b/>
        <sz val="11"/>
        <rFont val="Calibri"/>
        <scheme val="minor"/>
      </rPr>
      <t>Sujeto:</t>
    </r>
    <r>
      <rPr>
        <sz val="11"/>
        <rFont val="Calibri"/>
        <family val="2"/>
        <scheme val="minor"/>
      </rPr>
      <t xml:space="preserve">
Las y lss integrantes de las familias con falta de oportunidades
</t>
    </r>
    <r>
      <rPr>
        <b/>
        <sz val="11"/>
        <rFont val="Calibri"/>
        <scheme val="minor"/>
      </rPr>
      <t>Predicado:</t>
    </r>
    <r>
      <rPr>
        <sz val="11"/>
        <rFont val="Calibri"/>
        <family val="2"/>
        <scheme val="minor"/>
      </rPr>
      <t xml:space="preserve">
encuentran oportunidades expresas para superarlas y mejoraron su nivel de desarrollo</t>
    </r>
  </si>
  <si>
    <t xml:space="preserve">Porcentaje de personas atendidas en los programas sociales
</t>
  </si>
  <si>
    <t>Expresa  el porcentaje de población por debajo de la línea de bienestar mínimo atendida, respecto de la población total.</t>
  </si>
  <si>
    <t>(Personas atendidas)/(Atenciones proyectadas a atender)x100</t>
  </si>
  <si>
    <t>Generar las condiciones para que los ciudadanos vivan de una manera mas digna promoviendo la disminución de las y los ciudadanos en condición de pobreza</t>
  </si>
  <si>
    <t>1. Promoción del Desarrollo Social</t>
  </si>
  <si>
    <t>Expresa el porcentaje de acciones enfocadas a promover el desarrollo social de los ciudadanos</t>
  </si>
  <si>
    <t>(Acciones realizadas)/(Acciones proyectadas)x100</t>
  </si>
  <si>
    <t>Promover el desarrollo económico con las y los habitantes del municipio</t>
  </si>
  <si>
    <t>2. Promoción del Desarrollo Económco</t>
  </si>
  <si>
    <t xml:space="preserve">Expresa el porcentaje de acciones enfocadas a promover el desarrollo económico </t>
  </si>
  <si>
    <t>Clasificación de infracciones</t>
  </si>
  <si>
    <t>Fomentar el campo mediante acciones que promuevan el desarrollo agropecuario</t>
  </si>
  <si>
    <t>3. Promoción del Desarrollo Agropecuario</t>
  </si>
  <si>
    <t>Expresa el porcentaje de acciones enfocadas a promover el desarrollo agropecuario</t>
  </si>
  <si>
    <t>Informe anual sobre la situación de pobreza y rezago social emitido por la Secretaria de Bienestar del Gobierno Federal</t>
  </si>
  <si>
    <t>Fomentar el desarrollo social, económico y agropecuario del municipio mediante acciones que busquen el mejoramiento de las condiciones personales y colectivas de las y los ciudadanos</t>
  </si>
  <si>
    <t>1.1. Porcentaje de mejoramientos a la vivienda</t>
  </si>
  <si>
    <t>Indica el porcentaje de apoyos otorgados para el mejoramiento de las viviendas</t>
  </si>
  <si>
    <t>(Apoyos otorgados)/(Apoyos proyextados)x100</t>
  </si>
  <si>
    <t>Estudio Socioeconómico, Certificados de Entrega, Ficha Informativa, Bitácora de Actividades y Evidencia Fotográfica</t>
  </si>
  <si>
    <t>1.2. Estimulos a la educación básica</t>
  </si>
  <si>
    <t>Indica el porcentaje de alumnos que reciben becas de estimulos a la educación básica</t>
  </si>
  <si>
    <t>(Becas entregadas)/Becas programadas)x100</t>
  </si>
  <si>
    <t>Bitacora de actividades</t>
  </si>
  <si>
    <t>2.1. Capacitaciones en temas de Desarrollo Ecónomico</t>
  </si>
  <si>
    <t>Indica el porcentaje de capacitaciones en temas de Desarrollo Económiico realizadas</t>
  </si>
  <si>
    <t>(Capacitaciones realizadas)/(Capacitaciones proyectadas)x100</t>
  </si>
  <si>
    <t>2.3. Gestiones económicas realizadas</t>
  </si>
  <si>
    <t>Indica el porcentaje de gestiones economicas realizadas</t>
  </si>
  <si>
    <t>Evidencia fotografica</t>
  </si>
  <si>
    <t>3.1. Capacitaciones en temas de Desarrollo Agropecuario.</t>
  </si>
  <si>
    <t xml:space="preserve">Indica el porcentaje de capacitaciones en tema de desarrollo económico realizadas </t>
  </si>
  <si>
    <t>Registro del programa "Estimulos a la Educación Básica"</t>
  </si>
  <si>
    <t>3.2.  Gestiones agropecuarias realizadas</t>
  </si>
  <si>
    <t>Indica el porcentaje de gestiones en materia de desarrollo agrupecuario realizadas</t>
  </si>
  <si>
    <t>(Apoyos programados)/(Apoyos realizados)x100</t>
  </si>
  <si>
    <r>
      <t xml:space="preserve">Contribuir a: </t>
    </r>
    <r>
      <rPr>
        <sz val="10"/>
        <color theme="1"/>
        <rFont val="Century Gothic"/>
        <family val="2"/>
      </rPr>
      <t>Brindar un municipio ordenado y planeado, eficientando el tiempo de espera de los Trámites.</t>
    </r>
  </si>
  <si>
    <t>Porcentaje de acciones en materia de Desarrollo Urbano ejecutadas</t>
  </si>
  <si>
    <t>Indica el porcentaje de acciones en materia de Desarrollo Urbano realizadas</t>
  </si>
  <si>
    <t>Dirección de Desarrollo Urbano</t>
  </si>
  <si>
    <t>Sujeto: El Municipio de San Francisco de los Romo
Predicado: cuenta con un ordenamiento territorial al 100%</t>
  </si>
  <si>
    <t>Porcentaje de acciones de programas y proyectos realizados</t>
  </si>
  <si>
    <t>Indica el porcentaje de acciones relacionadas con la elaboración de programas y proyectos realizados</t>
  </si>
  <si>
    <t>Padrón de beneficiarios y fotografias</t>
  </si>
  <si>
    <t>Generar los mecanismo adecuados para el correcto ordenamiento territorial brindándole a los ciudadanos certeza sobre las tierras</t>
  </si>
  <si>
    <t>1. Planes y Proyectos</t>
  </si>
  <si>
    <t>Indica el porcentaje de planes y proyectos realizados</t>
  </si>
  <si>
    <t>2. Uso de suelo</t>
  </si>
  <si>
    <t>Indica el porcentaje de actividades en materia de uso de suelo realizadas</t>
  </si>
  <si>
    <t>3. Cartografía</t>
  </si>
  <si>
    <t>Indica el porcentaje de actividades de actualización de cartografía realizadas</t>
  </si>
  <si>
    <t>4. Fraccionamientos y regularización</t>
  </si>
  <si>
    <t>Indica el porcentaje de actividades de regularización realizadas</t>
  </si>
  <si>
    <t>5. Supervisión e imagen urbana</t>
  </si>
  <si>
    <t>Indica el porcentaje de actividades de supervisión e imagen urbana realizadas</t>
  </si>
  <si>
    <t>Planos arquitectónicos, renders y catálogos de conceptos</t>
  </si>
  <si>
    <t>6. Gestiones</t>
  </si>
  <si>
    <t>Indica el porcentaje de gestiones ante diferentes instituciones realizadas</t>
  </si>
  <si>
    <t>Optimizar el ordenamiento territorial en el municipio y regularizar los asentamientos 
humanos y centros de población mediante la implementación de un sistema de 
planeación urbana moderno, eficiente y actualizado.</t>
  </si>
  <si>
    <t>1.1. Elaboración, aprobación e Implementación del Programa Municipal en Materia de Movilidad de San Francisco de los Romo.</t>
  </si>
  <si>
    <t>Indica el porcentaje de programas municipales en materia de movilidad en proceso de realización</t>
  </si>
  <si>
    <t>(Programas de movilidad en proceso de realización)/(Programas de movilidad programados)x100</t>
  </si>
  <si>
    <t>2.1. Constancia Municipal de Compatibilidad Urbanística</t>
  </si>
  <si>
    <t>Indica el porcentaje de Constancias de Compatibilidad urbanística emitidos</t>
  </si>
  <si>
    <t>(Constancias emitidas)/(Constancias proyectadas)x100</t>
  </si>
  <si>
    <t>2.2 Expedición de licencia de construcción</t>
  </si>
  <si>
    <t>Indica el porcentaje de licencias de construcción expedidas</t>
  </si>
  <si>
    <t>(Licencias expedidas)/(Licencias proyectadas)x100</t>
  </si>
  <si>
    <t>2.3. Elaboración de fusión</t>
  </si>
  <si>
    <t>Indica el porcentaje de formatos de fusión expedidas</t>
  </si>
  <si>
    <t>(Fusiones elaboradas)/(Fusiones proyectadas)x100</t>
  </si>
  <si>
    <t>2.4. Elaboración de informes</t>
  </si>
  <si>
    <t>Indica el porcentaje de informes elaborados</t>
  </si>
  <si>
    <t>(Informes elaborados)/(Informes proyectados)x100</t>
  </si>
  <si>
    <t>2.5. Elaboración de subdivisiones</t>
  </si>
  <si>
    <t>Indica el porcentaje subdivisiones elaboradas</t>
  </si>
  <si>
    <t>(Subdivisiones elaboradas)/(Subdivisiones proyectadas)x100</t>
  </si>
  <si>
    <t>2.6. Expedición de documento de terminación de obra</t>
  </si>
  <si>
    <t>Indica el porcentaje de constancia de terminación de obra expedidos</t>
  </si>
  <si>
    <t>(Documentos expedidos)/(Documentos proyectados)x100</t>
  </si>
  <si>
    <t>2.7. Expedición de número oficiales</t>
  </si>
  <si>
    <t>Indica el porcentaje de números oficiales expedidos</t>
  </si>
  <si>
    <t>(Números oficiales expedidos)/(Números oficiales proyectados)x100</t>
  </si>
  <si>
    <t>Programa Municipal de Movilidad</t>
  </si>
  <si>
    <t>2.8. Expedición de documento de anuncios publicitarios</t>
  </si>
  <si>
    <t>Indica el porcentaje de permisos de anuncios publicitarios expedidos</t>
  </si>
  <si>
    <t>(Anuncios publicitarios expedidos)/(Anuncios publicitarios proyectados)x100</t>
  </si>
  <si>
    <t>2.9. RUV (Registro Único de Vivienda)</t>
  </si>
  <si>
    <t>Indica el porcentaje de tramites en el Registro Único de Vivienda realizados</t>
  </si>
  <si>
    <t>(Tramites realizados)/(Tramites programados)x100</t>
  </si>
  <si>
    <t xml:space="preserve">3.1. Georreferenciación </t>
  </si>
  <si>
    <t>Indica el porcentaje de actualizaciones a la cartografía mediante georreferenciación según tramite</t>
  </si>
  <si>
    <t>(Actualizaciones realizadas)/(Actualizaciones proyectadas)x100</t>
  </si>
  <si>
    <t>3.2. Fotointerpretación</t>
  </si>
  <si>
    <t>Indica el porcentaje de hectáreas foto interpretadas mediante vuelos de dron</t>
  </si>
  <si>
    <t>(Fotointerpretaciones realizadas)/(Fotointerpretaciones proyectadas)x100</t>
  </si>
  <si>
    <t>3.3. Actualización por nuevos desarrollos</t>
  </si>
  <si>
    <t>Indica el porcentaje de carga de base de datos por nuevos desarrollos inmobiliarios realizada</t>
  </si>
  <si>
    <t>(Cargas realizadas)/(Cargas proyectadas)x100</t>
  </si>
  <si>
    <t>3.4. Actualización de nomenclaturas</t>
  </si>
  <si>
    <t>Indica el porcentaje de actualizaciones a las nomenclaturas del municipio realizadas</t>
  </si>
  <si>
    <t>3.5. Actualización de números oficiales</t>
  </si>
  <si>
    <t>Indica el porcentaje de números oficiales actualizados</t>
  </si>
  <si>
    <t>(Números oficiales actualizados)/(Números oficiales proyectados a actualizar)x100</t>
  </si>
  <si>
    <t>4.1. Control de expedientes de fraccionamientos</t>
  </si>
  <si>
    <t>Indica el porcentaje de verificaciones y seguimiento a los fraccionamientos</t>
  </si>
  <si>
    <t>(Verificaciones realizadas)/(Verificaciones proyectadas)x100</t>
  </si>
  <si>
    <t>4.2. Actualización de  expedientes de predios a favor del municipio</t>
  </si>
  <si>
    <t>Indica el porcentaje de actualizaciones de expedientes de predios a favor del municipio realizadas</t>
  </si>
  <si>
    <t>4.3. Certeza jurídica en asentamiento humanos irregulares</t>
  </si>
  <si>
    <t>Indica el porcentaje de regularizaciones de asentamientos humanos irregulares realizada</t>
  </si>
  <si>
    <t>(Regularizaciones realizadas)/(Regularizaciones proyectadas)x100</t>
  </si>
  <si>
    <t>4.4 Digitalización y georreferenciación de información y actualización de tomas aéreas</t>
  </si>
  <si>
    <t>Indica el porcentaje de digitalizaciones y georreferenciaciones realizadas</t>
  </si>
  <si>
    <t>(Georreferenciaciones actualizadas)/(Georreferenciaciones programadas)x100</t>
  </si>
  <si>
    <t>5.1 Verificación de anuncios publicitarios</t>
  </si>
  <si>
    <t>Indica el porcentaje de verificaciones a anuncios publicitarios realizada</t>
  </si>
  <si>
    <t>5.2. Verificación de Corredor Gastronómico</t>
  </si>
  <si>
    <t>Indica el porcentaje de verificaciones del corredor gastronómico realizadas</t>
  </si>
  <si>
    <t>5.3. Trámites y licencias</t>
  </si>
  <si>
    <t>Indica el porcentaje de trámites y licencias realizadas</t>
  </si>
  <si>
    <t>(Trámites y licencias realizadas)/(Trámites y licencias  proyectadas)x100</t>
  </si>
  <si>
    <t>5.4. Reglamento Municipal de Imagen Urbana</t>
  </si>
  <si>
    <t>Indica el porcentaje de reglamentos municipales de imagen urbana realizados</t>
  </si>
  <si>
    <t>(Reglamentos realizados)/(Reglamentos programados)x100</t>
  </si>
  <si>
    <t>5.5 Muros de identidad</t>
  </si>
  <si>
    <t>Indica el porcentaje de muros de identidad realizados</t>
  </si>
  <si>
    <t>(Muros realizados)/(Muros proyectados a realizar)x100</t>
  </si>
  <si>
    <t>5.6. Modificación al Reglamento de Imagen Urbana del Municipio de San Francisco de los Romo</t>
  </si>
  <si>
    <t>Indica el porcentaje de modificaciones al Reglamento de Imagen Urbana del Municipio de San Francisco de los Romo realizados</t>
  </si>
  <si>
    <t>(Modificaciones al reglamento realizadas)/(Modificaciones programados)x100</t>
  </si>
  <si>
    <t>6.1. Gestión de transporte público</t>
  </si>
  <si>
    <t>Indica el porcentaje de gestiones ante la Coordinación de Movilidad del Estado realizadas</t>
  </si>
  <si>
    <t>6.2. Gestión de proyectos de zona</t>
  </si>
  <si>
    <t>Indica el porcentaje de gestiones ante Obras Públicas Estatal realizadas</t>
  </si>
  <si>
    <t>6.3. Gestión de uso de suelo</t>
  </si>
  <si>
    <t>Indica el porcentaje de gestiones ante la Secretaría del Medio Ambiente realizadas</t>
  </si>
  <si>
    <t>6.4. Gestión de nuevos fraccionamientos e instrumentos de planeación</t>
  </si>
  <si>
    <t>Indica el porcentaje de gestiones ante la Secretaría de Gestión Urbanística, Ordenamiento Territorial, Registral y Catastral realizadas</t>
  </si>
  <si>
    <t>6.5. Gestión de regularización de predios</t>
  </si>
  <si>
    <t>Indica el porcentaje de gestiones de regularización de predios en le municipio realizadas</t>
  </si>
  <si>
    <t xml:space="preserve">6.6. Generar el Reglamento del Patrimonio Inmobiliario del Municipio de San Francisco de los Romo.
</t>
  </si>
  <si>
    <t>Indica el porcentaje de generación del Reglamento del Patrimonio Inmobiliario del Municipio de San Francisco de los Romo.</t>
  </si>
  <si>
    <t>(Reglamento realizado)/(Reglamento proyectado)x100</t>
  </si>
  <si>
    <t xml:space="preserve">6.7. Generar el Reglamento Interno del Comité Técnico 
de Municipalización.   
</t>
  </si>
  <si>
    <t xml:space="preserve">Indica el porcentaje de generación del Reglamento Interno del Comité Técnico 
de Municipalización. </t>
  </si>
  <si>
    <r>
      <t xml:space="preserve">Contribuir a: </t>
    </r>
    <r>
      <rPr>
        <sz val="11"/>
        <color theme="1"/>
        <rFont val="Century Gothic"/>
        <family val="2"/>
      </rPr>
      <t xml:space="preserve">
Buscar la eficacia y eficiencia de la Administración Municipal y la salud de las finanzas públicas a través de la eficacia en la recaudación y la racionalización del ejercicio de los recursos públicos.</t>
    </r>
  </si>
  <si>
    <t xml:space="preserve">Recursos recaudados </t>
  </si>
  <si>
    <t>Indica el porcentaje de recursos recaudados en el ejercicio fiscal correspondiente</t>
  </si>
  <si>
    <t>(Recursos Recaudados)/(Recursos proyectados a recaudar)x100</t>
  </si>
  <si>
    <t>Dirección de Finanzas y Administración</t>
  </si>
  <si>
    <r>
      <t xml:space="preserve">Sujeto: </t>
    </r>
    <r>
      <rPr>
        <sz val="11"/>
        <rFont val="Century Gothic"/>
        <family val="2"/>
      </rPr>
      <t>Las dependencias de la Administración Municipal</t>
    </r>
    <r>
      <rPr>
        <b/>
        <sz val="11"/>
        <rFont val="Century Gothic"/>
        <family val="2"/>
      </rPr>
      <t xml:space="preserve">
Predicado: </t>
    </r>
    <r>
      <rPr>
        <sz val="11"/>
        <rFont val="Century Gothic"/>
        <family val="2"/>
      </rPr>
      <t>reciben oportunamente los recursos e insumos necesarios para el desempeño de sus funciones en beneficio de la población.</t>
    </r>
  </si>
  <si>
    <t>Unidades Administrativas que reciben recurso oportunamente</t>
  </si>
  <si>
    <t>Indica el porcentaje de Unidades Administrativas del Municipio que reciben el recurso en tiempo</t>
  </si>
  <si>
    <t>(Unidades Administrativas que reciben recurso)/(Unidades Administrativas del Municipio)x100</t>
  </si>
  <si>
    <t>Ejecutar el recurso proveniente de la Federales de una manera eficaz y productiva</t>
  </si>
  <si>
    <t>1. Fondos Federales ejecutados</t>
  </si>
  <si>
    <t>Indica el porcentaje de fondos federales con los cuales el Municipio ejecuta recurso de manera trimestral</t>
  </si>
  <si>
    <t>(Fondos federales ejecutados)/(Fondos Federales)x100</t>
  </si>
  <si>
    <t>Contar con una recaudación eficaz, obteniendo la mayor cantidad de recursos financieros para la operatividad del municipio</t>
  </si>
  <si>
    <t>2. Ingresos</t>
  </si>
  <si>
    <t>Indica el porcentaje de ingresos obtenidos por el municipio por recaudación e ingresos por aportaciones</t>
  </si>
  <si>
    <t>(Recursos susceptibles a recaudar)/(Recursos recaudados)x100</t>
  </si>
  <si>
    <t>Ejecutar el gasto de manera razonada, manteniendo orden en los egresos ejercidos</t>
  </si>
  <si>
    <t>3. Presupuesto ejecutado</t>
  </si>
  <si>
    <t>Indica el porcentaje del presupuesto ejecutado</t>
  </si>
  <si>
    <t>(Recurso ejecutado)/(Recurso)x100</t>
  </si>
  <si>
    <t xml:space="preserve">Realizar una proyección adecuada del presupuesto de egresos </t>
  </si>
  <si>
    <t>4. Integración de presupuestos</t>
  </si>
  <si>
    <t>Indica el porcentaje de integraciones del presupuesto realizados</t>
  </si>
  <si>
    <t>(Presupuesto integrado)/(Presupuesto previsto)x100</t>
  </si>
  <si>
    <t xml:space="preserve">Gestionar el capital humano del municipio </t>
  </si>
  <si>
    <t>5. Recursos Humanos</t>
  </si>
  <si>
    <t>Indica el porcentaje de acciones realizadas en materia de recursos humanos</t>
  </si>
  <si>
    <t>(Actividades realizadas)/(Actividades proyectadas)x100</t>
  </si>
  <si>
    <t>Asegurar que el suministro de las materias primas y suministros se encuentren en tiempo y forma</t>
  </si>
  <si>
    <t>6. Compras</t>
  </si>
  <si>
    <t>Indica el porcentaje de acciones realizadas en materia de compras</t>
  </si>
  <si>
    <t>Diseñar planes enfocados al diseño, seguridad y mantenimiento de los sistemas informáticos</t>
  </si>
  <si>
    <t>7. Informática</t>
  </si>
  <si>
    <t>Indica el porcentaje de acciones realizadas en materia informática</t>
  </si>
  <si>
    <t>Cuenta Pública</t>
  </si>
  <si>
    <t>Mantener orden en el parque vehicular</t>
  </si>
  <si>
    <t>8. Servicios Generales</t>
  </si>
  <si>
    <t>Indica el porcentaje de acciones realizadas en materia de servicios generales</t>
  </si>
  <si>
    <t>Reporte de Cuenta Pública</t>
  </si>
  <si>
    <t>Contar con la certeza de los bienes muebles con los que cuenta el municipio</t>
  </si>
  <si>
    <t>9. Control Patrimonial</t>
  </si>
  <si>
    <t>Indica el porcentaje de acciones realizadas en materia de control patrimonial</t>
  </si>
  <si>
    <t>Reportes</t>
  </si>
  <si>
    <t>Revisar y ministrar de manera adecuada los Recursos que la Federación asigna al Municipio en el Presupuesto de Egresos de la Federación, aficionando el gasto y generando condiciones ecomicas optimas</t>
  </si>
  <si>
    <t>1.1. Presentación de informe de avance y aplicación de recursos federales</t>
  </si>
  <si>
    <t>Indica el porcentaje de Informes avance y aplicación de recursos en el Sistema de Recursos Federales Transferidos SRFT del Servicio de Administración Tributaria SAT presentados</t>
  </si>
  <si>
    <t xml:space="preserve"> (Informes realizados) /(Informes programados) x100</t>
  </si>
  <si>
    <t>1.2. Determinación de aplicación de recurso</t>
  </si>
  <si>
    <t>Indica el porcentaje de determinaciones del nivel de aplicación del recurso ejercido contra el recurso presupuestado (Cualquier otro fondo que nos sea ministrado) presentados</t>
  </si>
  <si>
    <t xml:space="preserve"> (Determinaciones realizadas)/(Determinaciones programadas) x100</t>
  </si>
  <si>
    <t>1.3. Avance presupuestado FISM</t>
  </si>
  <si>
    <t>Indica el porcentaje de reportes de avance de aplicación de recurso del Fondo de Infraestructura Social Municipal realizados</t>
  </si>
  <si>
    <t xml:space="preserve"> ( Reportes realizado)/(Reportes programados) x100</t>
  </si>
  <si>
    <t>1.4. Avance presupuestado FORTAMUN</t>
  </si>
  <si>
    <t>Indica el porcentaje de reportes de avance de aplicación de recurso del Fondo de Aportaciones para el Fortalecimiento de los Municipios realizados</t>
  </si>
  <si>
    <t>Optimizar la recaudación de ingresos mediante una gestión eficiente, transparente y equitativa, fortaleciendo la actualización catastral y la aplicación de incentivos fiscales para garantizar finanzas sanas y sostenibles en el municipio</t>
  </si>
  <si>
    <t>2.1. Pagos de contribuyentes</t>
  </si>
  <si>
    <t xml:space="preserve">Indica el porcentaje de contribuyentes que acuden a realizar su pago de contribuciones </t>
  </si>
  <si>
    <t>(Pagos realizados por contribuyentes)/(Pagos recibidos programados)x100</t>
  </si>
  <si>
    <t>SAACG.net</t>
  </si>
  <si>
    <t>2.2. Elaboración de documentos probatorios CFDI de participaciones, aportaciones y convenios</t>
  </si>
  <si>
    <t>Indica el porcentaje de documentos probatorios, CFDI del ingreso recibidos</t>
  </si>
  <si>
    <t>(Aportaciones recibidas)/(Comprobante Fiscal Digital CFDI)x100</t>
  </si>
  <si>
    <t>2.3. Registro Contable</t>
  </si>
  <si>
    <t>Indica el porcentaje de movimientos de ingreso en el registro contable</t>
  </si>
  <si>
    <t>(Movimientos realizados)/(Movimientos programados)x100</t>
  </si>
  <si>
    <t>2.4.  Traslados de Dominio Operados</t>
  </si>
  <si>
    <t>Indica el porcentaje de documentos recibidos de traslados de dominio</t>
  </si>
  <si>
    <t>(Traslado de dominio realizados)/(Traslados de dominio)x100</t>
  </si>
  <si>
    <t>2.5. Digitalización de expedientes catastrales</t>
  </si>
  <si>
    <t>Indica el porcentaje de expedientes digitalizados</t>
  </si>
  <si>
    <t>(Expedientes digitalizados)/(Expedientes catastrales)x100</t>
  </si>
  <si>
    <t>Formato Único presentado, validado ante hacienda y publicado en el Periódico Oficial</t>
  </si>
  <si>
    <t>2.6. Registro y apertura de expediente y claves catastrales</t>
  </si>
  <si>
    <t>Indica el porcentaje de registros de apertura de expedientes realizadas en el sistema informático</t>
  </si>
  <si>
    <t>(Movimientos en cuentas)/(Cuentas aperturadas)x100</t>
  </si>
  <si>
    <t>Archivos de trabajo e información presupuestal de los recursos Fondos Federales.</t>
  </si>
  <si>
    <t xml:space="preserve">2.7. Estados de cuenta de la propiedad raíz </t>
  </si>
  <si>
    <t>Indica el porcentaje estados de cuenta impresos para poder realizar el cobro del impuesto a la propiedad raíz</t>
  </si>
  <si>
    <t>(Recibos impresos)/(Recibos programados)x100</t>
  </si>
  <si>
    <t>Reportes presupuestales del programa SAGNET</t>
  </si>
  <si>
    <t>2.8. Mantenimiento base de datos catastral</t>
  </si>
  <si>
    <t>Indica el porcentaje de actualizaciones realizadas a la base de datos de información catastral</t>
  </si>
  <si>
    <t>Llevar el control de las fuentes financieras de ingreso con las que cuenta el Municipio para su desarrollo económico</t>
  </si>
  <si>
    <t>3.1. Recepción. Pago y registro de facturas</t>
  </si>
  <si>
    <t xml:space="preserve">Indica el porcentaje de facturas recibidas, pagadas y registradas </t>
  </si>
  <si>
    <t>(Facturas tramitadas)/(Facturas proyectadas)x100</t>
  </si>
  <si>
    <t>Recibos de pago</t>
  </si>
  <si>
    <t>3.2. Dispersión de nomina</t>
  </si>
  <si>
    <t>Indica el porcentaje de nominas realizado mediante el portal bancario</t>
  </si>
  <si>
    <t xml:space="preserve"> (Nomina dispersada mediante portal bancario)/(Nomina dispersada) x100</t>
  </si>
  <si>
    <t>Facturas emitidas a la Secretaria de Finanzas</t>
  </si>
  <si>
    <t>3.3. Registro Presupuestal y contable de nomina</t>
  </si>
  <si>
    <t>Indica el porcentaje de registros presupuestales y contables realizados (devengado, ejercido y pagado)</t>
  </si>
  <si>
    <t xml:space="preserve"> (Registro presupuestal ejercido) /(Registro presupuestal programado) x100</t>
  </si>
  <si>
    <t>Pólizas</t>
  </si>
  <si>
    <t>3.4. Integración de estados financieros</t>
  </si>
  <si>
    <t>Indica el porcentaje de estados financieros integrados para cumplir con la normatividad vigente</t>
  </si>
  <si>
    <t xml:space="preserve"> ( Estados financieros integrados)/(Estados financieros programados) x100</t>
  </si>
  <si>
    <t>Registro de traslados</t>
  </si>
  <si>
    <t>3.5. Pago de impuestos</t>
  </si>
  <si>
    <t xml:space="preserve">Indica el porcentaje de pagos de impuestos realizados mediante portal bancario </t>
  </si>
  <si>
    <t xml:space="preserve"> (Pago de impuestos realizados)/(Pago de impuestos programados) x100</t>
  </si>
  <si>
    <t>Expedientes indexados</t>
  </si>
  <si>
    <t>3.6. Registro contable del pago de impuestos</t>
  </si>
  <si>
    <t>Indica el porcentaje de registros contables originados por el pago de impuestos realizados</t>
  </si>
  <si>
    <t>(Registros realizados)/(Registros proyectados)x100</t>
  </si>
  <si>
    <t>Reporte del Sistema Informático</t>
  </si>
  <si>
    <t>3.7. Comprobación de viáticos</t>
  </si>
  <si>
    <t>Indica el porcentaje de comprobaciones realizadas por los servidores públicos de viáticos</t>
  </si>
  <si>
    <t xml:space="preserve"> ( Comprobaciones realizadas)/(Comprobaciones programadas) x100</t>
  </si>
  <si>
    <t>Registro en el sistema</t>
  </si>
  <si>
    <t>Integrar y contar con control  preciso del presupuesto, orientando los esfuerzos al gasto razonado y el buen ejercicio del recurso</t>
  </si>
  <si>
    <t>4.1. Integración del Presupuesto de Egresos</t>
  </si>
  <si>
    <t>Indica el porcentaje de presupuestos de Egresos integrados para el siguiente ejercicio fiscal</t>
  </si>
  <si>
    <t xml:space="preserve"> (Presupuesto de egresos realizado)/(Presupuesto de egresos) x100</t>
  </si>
  <si>
    <t>4.2. Recepción solicitudes modificaciones presupuesto</t>
  </si>
  <si>
    <t>Indica el porcentaje de solicitudes de modificaciones presupuestales recibidas</t>
  </si>
  <si>
    <t>(Solicitudes solventadas)/(Solicitudes recibidas)x100</t>
  </si>
  <si>
    <t>4.3. Descarga formatos transparencia</t>
  </si>
  <si>
    <t>Indica el porcentaje de formatos descargados en la Plataforma Nacional de Transparencia</t>
  </si>
  <si>
    <t>(Formatos descargados)/(Formatos de transparencia)x100</t>
  </si>
  <si>
    <t>Cantidad de nóminas dispersadas mediante el portal bancario</t>
  </si>
  <si>
    <t>4.4. Acuse de información transparencia</t>
  </si>
  <si>
    <t>Informa el porcentaje de acuses emitidos por el portal Nacional de Transparencia emitidos</t>
  </si>
  <si>
    <t>(Acuses de recibo)/(Formatos de transparencia)x100</t>
  </si>
  <si>
    <t>Cantidad de registros presupuestales y contables de nóminas realizadas en el sistema de contabilidad</t>
  </si>
  <si>
    <t>4.5. Respuesta de solicitud de información</t>
  </si>
  <si>
    <t>Indica el porcentaje de oficios en respuesta de solicitud de información pública emitidos</t>
  </si>
  <si>
    <t>Estados financieros</t>
  </si>
  <si>
    <t>4.6. Cumplimiento de disposiciones LGCG</t>
  </si>
  <si>
    <t>Indica el porcentaje de integración y carga de  evidencias de cumplimiento a las disposiciones contenidas en la Ley General de Contabilidad Gubernamental</t>
  </si>
  <si>
    <t>(Evidencias integradas)/(evidencias programadas)x100</t>
  </si>
  <si>
    <t xml:space="preserve">Determinación de impuestos </t>
  </si>
  <si>
    <t>Garantizar una gestión administrativa eficiente, transparente e innovadora que optimice el uso de los recursos humanos, materiales y tecnológicos, fortaleciendo los procesos de planeación, adquisición, mantenimiento e infraestructura tecnológica para mejorar la operatividad del gobierno municipal y la calidad en la prestación de los servicios a la ciudadanía.</t>
  </si>
  <si>
    <t>5.1. Dispersión de Nomina</t>
  </si>
  <si>
    <t>Indica el porcentaje de archivos de dispersión de nomina generados</t>
  </si>
  <si>
    <t>(Archivos de nomina generados)/(Archivos de nomina programados)x100</t>
  </si>
  <si>
    <t>5.2. Archivos CFDI</t>
  </si>
  <si>
    <t>Indica el porcentaje de facturaciones y timbrados de nomina generados</t>
  </si>
  <si>
    <t>(CFDI realizados)/(CFDI programados)x100</t>
  </si>
  <si>
    <t xml:space="preserve">Facturas  </t>
  </si>
  <si>
    <t>5.3 Incidencias de Personal (Altas, Bajas, Modificaciones</t>
  </si>
  <si>
    <t>Indica el porcentaje de tramites administrativos que se realizan para gestionar la incorpración, cambios y salidas de empleados a la dependencia.</t>
  </si>
  <si>
    <t>(Incidencias realizadas)/(Incidencias proyectadas)x100</t>
  </si>
  <si>
    <t>Facturas pagadas</t>
  </si>
  <si>
    <t>6.1. Atención de requerimientos</t>
  </si>
  <si>
    <t>Indica el porcentaje de atenciones a los requerimientos que las diferentes áreas de la administración municipal realizan</t>
  </si>
  <si>
    <t>(Requisiciones surtidas)/(Requisiciones proyectadas)x100</t>
  </si>
  <si>
    <t xml:space="preserve">Oficios </t>
  </si>
  <si>
    <t>7.1. Mantenimiento de equipo de computo</t>
  </si>
  <si>
    <t>Indica el porcentaje de mantenimientos preventivos y correctivos del equipo de computo e informativo de la presidencia</t>
  </si>
  <si>
    <t>(Mantenimientos realizados)/(Mantenimientos programados)x100</t>
  </si>
  <si>
    <t>Oficios de solicitud de modificación de presupuesto</t>
  </si>
  <si>
    <t>7.2. Actualización pagina web</t>
  </si>
  <si>
    <t>Indica el porcentaje de actualizaciones realizadas a la pagina web del Municipio</t>
  </si>
  <si>
    <t>7.3 Asignaciones de red</t>
  </si>
  <si>
    <t>Indica el porcentaje de asignaciones, reasignaciones y restauraciones de las direcciones IP realizadas</t>
  </si>
  <si>
    <t>(IP´s asignadas)/(IP´s programadas)x100</t>
  </si>
  <si>
    <t>Formatos de Transparencia</t>
  </si>
  <si>
    <t>8.1. Mantenimientos preventivo parque vehicular</t>
  </si>
  <si>
    <t>Indica el porcentaje de mantenimientos preventivo  al parque vehicular de la presidencia realizados</t>
  </si>
  <si>
    <t>Acuses de formados subidos sin errores</t>
  </si>
  <si>
    <t>8.2. Mantenimiento correctivo del parque vehicular</t>
  </si>
  <si>
    <t>Indica el porcentaje de mantenimiento correctivo al parque vehicular de la presidencia realizados</t>
  </si>
  <si>
    <t>Oficios elaborados para respuesta a solicitudes de información</t>
  </si>
  <si>
    <t>9.1. Inventario físico</t>
  </si>
  <si>
    <t>Indica el porcentaje de levantamientos del inventario físico de los bienes muebles del municipio realizados</t>
  </si>
  <si>
    <t>(Inventarios realizados)/(Inventarios proyectados)x100</t>
  </si>
  <si>
    <t>Sistema de Evaluación de la Armonización Contable, mediante la Plataforma SEVAC</t>
  </si>
  <si>
    <t>9.2. Altas de bienes muebles</t>
  </si>
  <si>
    <t>Indica el porcentaje de altas a de bienes muebles realizados</t>
  </si>
  <si>
    <t>(Altas de bienes realizadas)/(Altas de bienes proyectadas)x100</t>
  </si>
  <si>
    <t>Dispersiones de nomina</t>
  </si>
  <si>
    <t>9.3. Baja de bienes muebles</t>
  </si>
  <si>
    <t>Indica el porcentaje de bajas de bienes muebles realizadas</t>
  </si>
  <si>
    <t>(Bajas de bienes realizadas)/(Bajas de bienes proyectadas)x100</t>
  </si>
  <si>
    <t>UIDD generados ante el Servicio de Administración Tributario</t>
  </si>
  <si>
    <r>
      <t xml:space="preserve">Contribuir a:
</t>
    </r>
    <r>
      <rPr>
        <sz val="11"/>
        <color theme="1"/>
        <rFont val="Century Gothic"/>
        <family val="2"/>
      </rPr>
      <t>Ejecución de la obra pública con transparencia y eficacia, mediante una planeación y supervisión adecuadas.</t>
    </r>
  </si>
  <si>
    <t>Porcentaje de acciones en materia de obras públicas realizadas</t>
  </si>
  <si>
    <t>Indica el porcentaje de obras públicas realizadas en el Municipio de San Francisco de los Romo</t>
  </si>
  <si>
    <t>(Acciones programadas)/(Acciones realizadas)x100</t>
  </si>
  <si>
    <t>Dirección de Obras Públicas</t>
  </si>
  <si>
    <r>
      <rPr>
        <b/>
        <sz val="11"/>
        <color theme="1"/>
        <rFont val="Century Gothic"/>
        <family val="2"/>
      </rPr>
      <t>Sujeto:</t>
    </r>
    <r>
      <rPr>
        <sz val="11"/>
        <color theme="1"/>
        <rFont val="Century Gothic"/>
        <family val="2"/>
      </rPr>
      <t xml:space="preserve"> Los habitantes de San Francisco de los Romo
</t>
    </r>
    <r>
      <rPr>
        <b/>
        <sz val="11"/>
        <color theme="1"/>
        <rFont val="Century Gothic"/>
        <family val="2"/>
      </rPr>
      <t>Predicado:</t>
    </r>
    <r>
      <rPr>
        <sz val="11"/>
        <color theme="1"/>
        <rFont val="Century Gothic"/>
        <family val="2"/>
      </rPr>
      <t xml:space="preserve"> reciben obras públicas construídas conforme a las especificaciones contratadas y que brindan los beneficios esperados.</t>
    </r>
  </si>
  <si>
    <t>Porcentaje de obras públicas realizadas y supervisadas</t>
  </si>
  <si>
    <t>Indica el porcentaje de obras publicas realizadas y supervisidas en el Municipio de Ríncon de Romos</t>
  </si>
  <si>
    <t>(Obras públicas programadas)/(Obras Públicas realizadas)x100</t>
  </si>
  <si>
    <t>Bitácora de trabajo</t>
  </si>
  <si>
    <t>Generar las condiciones necesarias para el funcionamiento correcto de la Dirección, con el fin de ofrecerle a los ciudadanos acciones y proyectos de calidad</t>
  </si>
  <si>
    <t>1. Obras públicas</t>
  </si>
  <si>
    <t>Indica el porcentaje de obras públicas realizadas.</t>
  </si>
  <si>
    <t>(Obras públicas realizadas)/(Obras Públicas programadas)x100</t>
  </si>
  <si>
    <t>Pagina web</t>
  </si>
  <si>
    <t>2. Proyectos y trámites realizados</t>
  </si>
  <si>
    <t>Indica el porcentaje de proyectos ejecutivos, trámites de licencias y memorias de caluculo realizadas</t>
  </si>
  <si>
    <t>(Proyectos realizados)/(Proyectos programados)x100</t>
  </si>
  <si>
    <t>Ofrecer infraestructura urbana de calidad para todas y todos los ciudadanos de San Francisco de los Romo.</t>
  </si>
  <si>
    <t>1.2. Construcción de Calle, Guarniciones y Banquetas</t>
  </si>
  <si>
    <t>Indica el porcentaje de obras de amplicación de electrificación realizadas.</t>
  </si>
  <si>
    <t>Orden de trabajo</t>
  </si>
  <si>
    <t>1.3 Construcción de Guarniciones y Banquetas</t>
  </si>
  <si>
    <t>Indica el porcentaje de obras en materia de construcción de calles realizadas.</t>
  </si>
  <si>
    <t>1.4 Construcción de Mejoramiento de Vivienda (Cuartos Dormitorio, Cuarto Para Cocina, Cuarto Para Baño)</t>
  </si>
  <si>
    <t>Indica el porcentaje de construcciones de guarniciones y banquetas realizadas.</t>
  </si>
  <si>
    <t>Inventario de bienes del municipio por dirección</t>
  </si>
  <si>
    <t>1.5. Construcción de Red de Alcantarillado</t>
  </si>
  <si>
    <t>Indica el porcentaje de construcciónes de mejoramiento de la vivienda realizadas</t>
  </si>
  <si>
    <t>1.6 .Construcción de Red o Sistema de Agua Potable</t>
  </si>
  <si>
    <t>Indica el porcentaje de construcciones de la red de alcantarillado realizadas.</t>
  </si>
  <si>
    <t>Fotografias, bitacoras de obra y actas de entrega-recepción</t>
  </si>
  <si>
    <t>1.7. Readecuación de Oficinas de Presidencia</t>
  </si>
  <si>
    <t>Indica el porcentaje de construcciones de red o sistema de agua potable realizadas.</t>
  </si>
  <si>
    <t>1.8. Rehabilitación de Calle a Base de Pavimentación, Guarniciones y Banquetas</t>
  </si>
  <si>
    <t>Indica el porcentaje de readecuaciones de oficinas municipales realizadas.</t>
  </si>
  <si>
    <t>Informes y fotografías</t>
  </si>
  <si>
    <t>1.9. Rehabilitación de Pavimentacion</t>
  </si>
  <si>
    <t>Indica el porcentaje de rehabilitaciones en calles realizadas</t>
  </si>
  <si>
    <t>1.10. Rehabilitación de Red de Alcantarillado</t>
  </si>
  <si>
    <t>Indica el porcentaje de rehabilitación de pavimentación realizadas.</t>
  </si>
  <si>
    <t>1.11. Rehabilitación de Red o Sistema de Agua Potable</t>
  </si>
  <si>
    <t>Indica el porcentaje de rehabilitaciones de la red de alcantarillado realizadas.</t>
  </si>
  <si>
    <t>1.12. Construcción de Pavimentación</t>
  </si>
  <si>
    <t>Indica el porcentaje de rehabilitaciones de red o sistema de agua potable realizadas.</t>
  </si>
  <si>
    <t>1.13. Rehabilitación de Espacios Públicos</t>
  </si>
  <si>
    <t>Indica el porcentaje de tramites y licencias realizadas.</t>
  </si>
  <si>
    <t>2.1. Estudio de Mecánica de Suelos</t>
  </si>
  <si>
    <t>2.2. Memoria de Cálculo y Planos Estructurales</t>
  </si>
  <si>
    <t>Indica el porcentaje de costrucción de espacios públicos</t>
  </si>
  <si>
    <t>2.3. Proyecto Ejecutivo</t>
  </si>
  <si>
    <t>Indica el porcentaje de rehabilitación de espacios públicos</t>
  </si>
  <si>
    <t>2.4. Tramite de Licencias de Construcción y Perito Responsable de Obras</t>
  </si>
  <si>
    <t>Indica el porcentaje de estudios de mecanica realizados.</t>
  </si>
  <si>
    <t>(Estudios realizados)/(Estudios programados)x100</t>
  </si>
  <si>
    <r>
      <rPr>
        <b/>
        <sz val="11"/>
        <color indexed="8"/>
        <rFont val="Century Gothic"/>
        <family val="2"/>
      </rPr>
      <t>Contribuir a:</t>
    </r>
    <r>
      <rPr>
        <sz val="11"/>
        <color indexed="8"/>
        <rFont val="Century Gothic"/>
        <family val="2"/>
      </rPr>
      <t xml:space="preserve"> Orientar las acciones de la Administración Municipal, con el fin de que los recursos se apliquen en programas y acciones prioritarias y monitorear y evaluar su ejercicio, vigilando que se obtengan los resultados previstos
</t>
    </r>
    <r>
      <rPr>
        <b/>
        <sz val="11"/>
        <color indexed="8"/>
        <rFont val="Century Gothic"/>
        <family val="2"/>
      </rPr>
      <t>mediante:</t>
    </r>
    <r>
      <rPr>
        <sz val="11"/>
        <color indexed="8"/>
        <rFont val="Century Gothic"/>
        <family val="2"/>
      </rPr>
      <t xml:space="preserve"> la aplicación de una planeación y administración basada en resultados.</t>
    </r>
  </si>
  <si>
    <t>Porcentaje de programas y proyectos del PDM gestionados por resultados</t>
  </si>
  <si>
    <t>Indica el porcentaje de programas de la administración municipal gestionados</t>
  </si>
  <si>
    <t>(Programas realizados)/(Programas gestionados)x100</t>
  </si>
  <si>
    <t>Dirección de Planeación y Evaluación</t>
  </si>
  <si>
    <t>Sujeto: Las dependencias de la Administración Municipal
Predicado: desarrollan sus programas y acciones en base a la Gestión por Resultados.</t>
  </si>
  <si>
    <t xml:space="preserve">Porcentaje de cumplimiento de la MIR </t>
  </si>
  <si>
    <t>Indica la proporción de dependencias de la Administración Municipal con MIR elaborada</t>
  </si>
  <si>
    <t>(Número de dependencias con MIR elaborada)/(Total de dependencias del municipio)x 100</t>
  </si>
  <si>
    <t xml:space="preserve">Porcentaje de cumplimiento del POA </t>
  </si>
  <si>
    <t>Expresa la proporción de dependencias de la Administración Municipal con POA elaborado.</t>
  </si>
  <si>
    <t>(Número de dependencias con POA elaborado)/(Total de dependencias del municipio) x 100</t>
  </si>
  <si>
    <t>Contar con una justificación mediante Reglas de Operación de todos los programas operados por las Dependencias Municipales.</t>
  </si>
  <si>
    <t>1. Porcentaje de Programas y proyectos</t>
  </si>
  <si>
    <t>Indica el porcentaje de programas y proyectos operados en el ejercicio fiscal realizados</t>
  </si>
  <si>
    <t>(Número de programas realizados)/(Número de programas presupuestados) x  100</t>
  </si>
  <si>
    <t>Tramites y licencias</t>
  </si>
  <si>
    <t>Mantener un sistema de seguimiento de los programas y acciones realizadas por cada Unidad Administrativa</t>
  </si>
  <si>
    <t>2. Porcentaje de Programas Operativos Anuales realizados</t>
  </si>
  <si>
    <t>Tener un documento de planeación respecto a los programas operados con los fondos federales FISM y FORTAMUN, dando certeza del actuar y del destino del recurso ejercido</t>
  </si>
  <si>
    <t>3. Porcentaje de Programas Presupuestarios realizados</t>
  </si>
  <si>
    <t>Expresa el porcentaje de Programas Presupuestarios de los Fondos Federales Realizados</t>
  </si>
  <si>
    <t>(Programas Presupuestarios)/(Fondos Federales)x100</t>
  </si>
  <si>
    <t>Solventar la Evaluación de Consistencia y Resultados de los Programas Federales</t>
  </si>
  <si>
    <t>4. Porcentaje de evaluaciones solventadas</t>
  </si>
  <si>
    <t>Expresa el porcentaje de evaluaciones de consistencia y resultados de los Fondos Federales realizados</t>
  </si>
  <si>
    <t>(Evaluaciones solventadas)/(Evaluaciones programadas)x100</t>
  </si>
  <si>
    <t>Mantener informados a los ciudadanos de los avances y logros obtenidos por la Administración.</t>
  </si>
  <si>
    <t>5. Índice de participación en la elaboración del Informe</t>
  </si>
  <si>
    <t>Expresa la proporción de dependencias de la Administración Municipal que participan en la elaboración del informe.</t>
  </si>
  <si>
    <t>(Número de dependencias que participan en el informe )/(Total de dependencias del municipio)x 100</t>
  </si>
  <si>
    <t>Estudios de Mecánica</t>
  </si>
  <si>
    <t>Evaluar el desempeño de los programas que la adminsitración municipal opera, revisando su viavilidad de ejecución y alcance de objetivos.</t>
  </si>
  <si>
    <t>6. Evaluaciones programadas</t>
  </si>
  <si>
    <t>Expresa el porcentaje de evaluaciones internas a los programas municipales y federales realizadas.</t>
  </si>
  <si>
    <t>Proyectos ejecutivos</t>
  </si>
  <si>
    <t>1.1. Elaboración de programas municipales</t>
  </si>
  <si>
    <t>Indica el porcentaje de programas municipales elaborados</t>
  </si>
  <si>
    <t>(Programas realizados)/(Programas proyectados)x100</t>
  </si>
  <si>
    <t>1.1. Aprobación de programas municipales</t>
  </si>
  <si>
    <t>Indica el porcentaje de programas aprobados uy firmados por los servidores públicos involucrados en la formulación del programa</t>
  </si>
  <si>
    <t>(Programas realizados)/(Programas firmados)x100</t>
  </si>
  <si>
    <t>Contar con Programas Operativos Anuales con base en la metodología de Marco Lógico revisados, actualizados y publicados</t>
  </si>
  <si>
    <t>2.1. Programas Operativos Anuales realizados</t>
  </si>
  <si>
    <t>Indica el porcentaje de POA´s realizados por cada Unidad Administrativa</t>
  </si>
  <si>
    <t>(POA´s realizados)/(POA´s proyectados)x100</t>
  </si>
  <si>
    <t>Programas y Proyectos Municipales</t>
  </si>
  <si>
    <t xml:space="preserve">2.2. Programas Operativos Anuales revisados </t>
  </si>
  <si>
    <t>Indica el porcentaje de POA´s de cada Unidad Administrativa revisados trimestralmente</t>
  </si>
  <si>
    <t>(POA´s realizados)/(POA´s revisados)x100</t>
  </si>
  <si>
    <t>Matriz de Indicadores para Resultados MIR´s</t>
  </si>
  <si>
    <t>2.3. Programas Operativos Anuales publicados</t>
  </si>
  <si>
    <t>Indica el porcentaje de POA´s enviados al Órgano Interno de Control para su debida publicación.</t>
  </si>
  <si>
    <t>(POA´s revisados) / (POA´s publicados)x100</t>
  </si>
  <si>
    <t>Programas Operativos Anuales POA´s</t>
  </si>
  <si>
    <t>2.4. Programa Operativos Anuales actualizados</t>
  </si>
  <si>
    <t>Indica el porcentaje de POA´s actualizados y publicados trimestralmente</t>
  </si>
  <si>
    <t>/(POA´s publicados)/(POA´s actualizados)x100</t>
  </si>
  <si>
    <t xml:space="preserve">Carpeta de Programas y Proyectos </t>
  </si>
  <si>
    <t>Contar con un Programa Presupuestario que justifique el destino del recurso de los Fondos que la Federación pone a disposición del Municipio</t>
  </si>
  <si>
    <t>3.1. Programas Presupuestarios realizados</t>
  </si>
  <si>
    <t>Indica el porcentaje de Programas presupuestarios de los Fondos Federales realizados</t>
  </si>
  <si>
    <t xml:space="preserve"> (Programas Presupuestarios realizados)/(Fondos Federales)x100</t>
  </si>
  <si>
    <t>3.2. Programas Presupuestarios autorizados</t>
  </si>
  <si>
    <t>Indica el porcentaje de Programas Presupuestarios autorizados por el Presidente Municipal</t>
  </si>
  <si>
    <t>(Programas Presupuestarios realizados)/(Programas Presupuestarios autorizados)x100</t>
  </si>
  <si>
    <t>Programas Presupuestarios del FISM y FORTAMUN</t>
  </si>
  <si>
    <t>Contar con la información necesaria para solventar la Evaluación de Consistencia y Resultados programadas así como la solventación de los Aspectos Susceptibles de Mejora originados por la Evaluación</t>
  </si>
  <si>
    <t>4.1. Evaluación de Consistencia y Resultados</t>
  </si>
  <si>
    <t>Indica el porcentaje de evaluaciones de consistencia y resultados solventados</t>
  </si>
  <si>
    <t>Resultados de la Evaluación de Consistencia y Resultados</t>
  </si>
  <si>
    <t>4.2. Aspectos Susceptibles de Mejora</t>
  </si>
  <si>
    <t>Indica el porcentaje de Aspectos Susceptibles de Mejora originados por la Evaluación de Consistencia y Resultados del año anterior solventadas</t>
  </si>
  <si>
    <t>(Aspectos Susceptibles de Mejora)/(Aspectos Susceptibles de Mejora solventados)x100</t>
  </si>
  <si>
    <t>Carpeta Informes de Actividades.</t>
  </si>
  <si>
    <t>Informar a la Ciudadanía de los alcances que se obtuvieron durante la administración municipal en el ejercicio fiscal correspondiente</t>
  </si>
  <si>
    <t>5.1. Dependencias involucradas en el Informe</t>
  </si>
  <si>
    <t>Indica el Porcentaje de Dependencias de la Administración involucradas para emitir un informe de actividades a la ciudadanía</t>
  </si>
  <si>
    <t>(Dependencias que remiten información para informe)/(Dependencias de la Administración)x100</t>
  </si>
  <si>
    <t>Informe de evaluación</t>
  </si>
  <si>
    <t>5.2. Informe de Actividades</t>
  </si>
  <si>
    <t xml:space="preserve">Indica el porcentaje de Informes de Actividades realizados </t>
  </si>
  <si>
    <t>(Informes realizados)/(Informes programados)x100</t>
  </si>
  <si>
    <t>6.1. Evaluación de los programas y proyectos municipales</t>
  </si>
  <si>
    <t>Indica el porcentaje de evaluaciones a los programas y proyectos municipales realizadas</t>
  </si>
  <si>
    <t>6.2. Evaluación de los programas y proyectos operados con fondos federales</t>
  </si>
  <si>
    <t>Indica el porcentaje de evaluaciones a los programas y proyectos operados con fondos federales realizados</t>
  </si>
  <si>
    <r>
      <rPr>
        <b/>
        <sz val="11"/>
        <color indexed="8"/>
        <rFont val="Century Gothic"/>
      </rPr>
      <t>Contribuir a</t>
    </r>
    <r>
      <rPr>
        <sz val="11"/>
        <color indexed="8"/>
        <rFont val="Century Gothic"/>
        <family val="2"/>
      </rPr>
      <t>: mejorar la seguridad y armonía del municipio de San Francisco de los Romo mediante la profesionalización, capacitación y mejoramiento  constante de las y los policias</t>
    </r>
  </si>
  <si>
    <t>Actividades realizadas por la Dirección de Seguridad Pública y Movilidad</t>
  </si>
  <si>
    <t xml:space="preserve">Indica el porcentaje de actividades y acciones realizadas por la Dirección de Seguridad Pub lica </t>
  </si>
  <si>
    <t>Dirección de Seguridad Pública y Movilidad</t>
  </si>
  <si>
    <t xml:space="preserve">La población y visitantes del municipio de San Francisco de los Romo perciben al municipio como un lugar seguro en donde vivir y visitar                         </t>
  </si>
  <si>
    <t>Acciones realizadas en materia de seguridad pública</t>
  </si>
  <si>
    <t>Indica el porcentaje de acciones y actividades realizadas en materia de seguridad pública y movilidad</t>
  </si>
  <si>
    <t>Contar con un entorno seguro para los habitantes y visitantes del Municipio de San Francisco de los Romo</t>
  </si>
  <si>
    <t>1. Profesionalización</t>
  </si>
  <si>
    <t>Indica el porcentaje de acciones realizadas en materia de profesionalización</t>
  </si>
  <si>
    <t>2. Prevención del delito</t>
  </si>
  <si>
    <t>Indica el porcentaje de acciones realizadas en materia de prevención del delito</t>
  </si>
  <si>
    <t>3. Seguridad Pública y Movilidad</t>
  </si>
  <si>
    <t>Indica el porcentaje de acciones realizadas en materia de seguridad pública y movilidad</t>
  </si>
  <si>
    <t>4. Control y Confianza</t>
  </si>
  <si>
    <t>Indica el porcentaje de acciones realizdas en materia de control y confianza</t>
  </si>
  <si>
    <t>Oficios</t>
  </si>
  <si>
    <t>Propiciar las condiciones adecuadas que permitan generar y contar con un cuerpo policial capacitado y apegado a la legalidad con el fin de realizar su labor de una manera óptima y salvaguardar la paz y tranquilidad social del municipio</t>
  </si>
  <si>
    <t>1.1. Curso de competencias básicas</t>
  </si>
  <si>
    <t>Indica el porcentaje de cursos de competencias básicas tomados por el personal activo de la Dirección de Seguridad Pública Municipal</t>
  </si>
  <si>
    <t>(Cursos tomados)/(Cursos programados)x100</t>
  </si>
  <si>
    <t>Oficios y publicación en página web del municipio</t>
  </si>
  <si>
    <t>1.2. Formación inicial</t>
  </si>
  <si>
    <t>Indica el porcentaje de personas que reciben el curso ofrecido por el IESPA para los ciudadanos aspirantes a integrar el cuerpo policial en la Dirección de Seguridad Pública</t>
  </si>
  <si>
    <t>(Ciudadanos que reciben el curso)/(Ciudadanos interesados proyectados)x100</t>
  </si>
  <si>
    <t>Informes de actividades</t>
  </si>
  <si>
    <t>1.3. Curso Actuación Policial con Perspectiva de Género</t>
  </si>
  <si>
    <t>Indica el porcentaje de elementos y personal adscrito a la Dirección de seguridad publica es capacitado en materia de perspectiva de género</t>
  </si>
  <si>
    <t>(Elementos que toman el curso)/(Elementos inscritos al curso)x100</t>
  </si>
  <si>
    <t>Informe de Actividades</t>
  </si>
  <si>
    <t>1.4. Capacitación a mandos medios</t>
  </si>
  <si>
    <t>Indica el porcentaje de capacitación a mandos medios recibida</t>
  </si>
  <si>
    <t>2.1. Platicas educativas de prevención</t>
  </si>
  <si>
    <t>Indica el porcentaje de platicas de prevención de la violencia en escuelas deportivas realizadas</t>
  </si>
  <si>
    <t>(Platicas realizadas)/(Platicas programadas)x100</t>
  </si>
  <si>
    <t>2.2. Vecino vigilante</t>
  </si>
  <si>
    <t>Indica el porcentaje de reuniones de vecino vigilante realizadas</t>
  </si>
  <si>
    <t>(Reuniones realizadas)/(Reuniones programadas)x100</t>
  </si>
  <si>
    <t>Certificados</t>
  </si>
  <si>
    <t>2.3. Reunión sector comercial</t>
  </si>
  <si>
    <t>Indica el porcentaje de reuniones del programa sector comercial realizadas</t>
  </si>
  <si>
    <t xml:space="preserve">Lista de asistentes y Fotografías </t>
  </si>
  <si>
    <t>2.4. Gestiónes para el programa "vive" realizadas</t>
  </si>
  <si>
    <t>Indica el porcentaje de acciones en el marco del programa "VIVE" realizadas</t>
  </si>
  <si>
    <t>2.5. Gestiónes para el programa "Reintegra" realizadas</t>
  </si>
  <si>
    <t>Indica el porcentaje de personas detenidas por faltas administrativas</t>
  </si>
  <si>
    <t>(Personas detenidas)/(Detenidos proyectados)x100</t>
  </si>
  <si>
    <t>3.1. Detenidos por falta administrativa</t>
  </si>
  <si>
    <t>Indica el porcentaje de infracciones de transito emitidas</t>
  </si>
  <si>
    <t>(Infracciones emitidas)/(Infracciones proyectadas)x100</t>
  </si>
  <si>
    <t>Bitácoras</t>
  </si>
  <si>
    <t>3.2. Infracciones de transito</t>
  </si>
  <si>
    <t>Indica el porcentaje de detenidos del fuero comun o federal ejecutados</t>
  </si>
  <si>
    <t>3.3. Detenido por delito del fuero comun o federal</t>
  </si>
  <si>
    <t xml:space="preserve">Indica el porcentaje de elementos en activo que se somenten a los examenes de control y confianza </t>
  </si>
  <si>
    <t>(Elementos con examen de control y confianza)/(Elementos proyectados)x100</t>
  </si>
  <si>
    <t>Certificado o constancia del curso</t>
  </si>
  <si>
    <t>4.1. Control y confianza permanencia personal operativo</t>
  </si>
  <si>
    <t xml:space="preserve">Certificado </t>
  </si>
  <si>
    <t>4.2. Control y confianza nuevo ingreso personal operativo</t>
  </si>
  <si>
    <r>
      <rPr>
        <b/>
        <sz val="11"/>
        <color indexed="8"/>
        <rFont val="Calibri"/>
        <scheme val="minor"/>
      </rPr>
      <t xml:space="preserve">Contribuir a: </t>
    </r>
    <r>
      <rPr>
        <sz val="11"/>
        <color indexed="8"/>
        <rFont val="Calibri"/>
        <family val="2"/>
        <scheme val="minor"/>
      </rPr>
      <t xml:space="preserve">la mejora de la sustentabilidad del municipio, ofreciendo servicios públicos suficientes y de calidad para las y los habitantes. </t>
    </r>
  </si>
  <si>
    <t>Porcentaje de actividades en materia de servicios públicos realizadas</t>
  </si>
  <si>
    <t>Indica el porcentaje de acciones y actividades en materia de servicios públicos son realizados y ofrecidos a los ciudadanos</t>
  </si>
  <si>
    <t>(Acciones realizadas)/(Acciones programadasx100</t>
  </si>
  <si>
    <t>Dirección de Servicios Públicos y Ecología</t>
  </si>
  <si>
    <t>Los habitantes de San Francisco de los Romo cuentan con un entorno ecológico sustentable con servicios públicos de calidad en todos los hogares</t>
  </si>
  <si>
    <t>Porcentaje de actividades en materia de ecología realizados</t>
  </si>
  <si>
    <t>Indica el porcentaje de acciones y actividades en materia de ecología y educación ambiental realizadas</t>
  </si>
  <si>
    <t>1. Alumbrado público</t>
  </si>
  <si>
    <t>Indica el porcentaje de actividades en materia de alumbrado público realizadas</t>
  </si>
  <si>
    <t>2. Limpia y Aseo público</t>
  </si>
  <si>
    <t>Indica el porcentaje de actividades en materia de aseo público realizadas</t>
  </si>
  <si>
    <t>3. Panteones</t>
  </si>
  <si>
    <t>Indica el porcentaje de actividades en materia de panteones públicos realizadas</t>
  </si>
  <si>
    <t>4. Parques y jardines</t>
  </si>
  <si>
    <t>Indica el porcentaje de actividades en materia de parques y jardines realizadas</t>
  </si>
  <si>
    <t>5. Ecología</t>
  </si>
  <si>
    <t>Indica el porcentaje de actividades en materia de ecología realizadas</t>
  </si>
  <si>
    <t>Infracciones</t>
  </si>
  <si>
    <t>6. Bienestar Animal</t>
  </si>
  <si>
    <t>Indica el porcentaje de actividades en materia de bienestar animal realizadas</t>
  </si>
  <si>
    <t>Brindar los servicios públicos básicas de manera eficaz y eficiente</t>
  </si>
  <si>
    <t>1.1 Mantenimiento e Instalación de alumbrado</t>
  </si>
  <si>
    <t xml:space="preserve">Indica el porcentaje de luminarias reparadas </t>
  </si>
  <si>
    <t>(Luminarias reparadas)/(Reportes de luminaria averiada)x100</t>
  </si>
  <si>
    <t>Constancia de acreditación de control y confianza</t>
  </si>
  <si>
    <t>1.2 Atención de reportes</t>
  </si>
  <si>
    <t>Indica el porcentaje de reportes atendidos</t>
  </si>
  <si>
    <t>(Reportes atendidos)/(Reportes proyectados)x100</t>
  </si>
  <si>
    <t>2.1 Recolección y disposición final de residuos</t>
  </si>
  <si>
    <t>Indica el porcentaje de toneladas de residuos solidos recolectados y dispuestos en el relleno sanitario</t>
  </si>
  <si>
    <t>(Toneladas recolectadas)/(Toneladas proyectadas)x100</t>
  </si>
  <si>
    <t>2.2 Barrido manual</t>
  </si>
  <si>
    <t xml:space="preserve">Indica el porcentaje de kilómetros cuadrados barridos </t>
  </si>
  <si>
    <t>(Kilómetros cuadrados barridos)/(Kilómetros cuadrados proyectados a barrer)x100</t>
  </si>
  <si>
    <t>Bitácoras e informes</t>
  </si>
  <si>
    <t>2.3. Reparación y mantenimiento de contenedores</t>
  </si>
  <si>
    <t>Indica el porcentaje de reparaciones en contenedores fijos y móviles realizados</t>
  </si>
  <si>
    <t>(Reparaciones realizadas)/(Reparaciones programadas)x100</t>
  </si>
  <si>
    <t>2.4. Atención a reportes y gestiones</t>
  </si>
  <si>
    <t>Indica el porcentaje de atenciones a reportes y gestiones realizadas</t>
  </si>
  <si>
    <t xml:space="preserve">Reportes </t>
  </si>
  <si>
    <t>2.5. Programa de Separación de residuos</t>
  </si>
  <si>
    <t>Indica el porcentaje de creacion de Programas de Separación de Residuos realizados</t>
  </si>
  <si>
    <t>Programa de Separación de residuos)/(Programa de separación de residuos realizadas)x100</t>
  </si>
  <si>
    <t>3.1. Inhumaciones</t>
  </si>
  <si>
    <t>Indica el porcentaje de informes de inhumaciones realizados</t>
  </si>
  <si>
    <t>(Inhumaciones realizadas)/(Inhumaciones proyectadas)x100</t>
  </si>
  <si>
    <t>3.2. Exhumaciones</t>
  </si>
  <si>
    <t>Indica el porcentaje de informes de exhumaciones realizados</t>
  </si>
  <si>
    <t>(Exhumaciones realizadas)/(Exhumaciones proyectadas)x100</t>
  </si>
  <si>
    <t>3.3. Re inhumaciones</t>
  </si>
  <si>
    <t>Indica el porcentaje de Re inhumaciones realizados</t>
  </si>
  <si>
    <t>(Re inhumaciones realizada)/(Re inhumaciones proyectadas)x100</t>
  </si>
  <si>
    <t>3.4. Mantenimiento de panteones</t>
  </si>
  <si>
    <t>Indica el porcentaje de mantenimiento a los panteones realizados</t>
  </si>
  <si>
    <t>(Mantenimientos realizados)/(Mantenimientos proyectados)x100</t>
  </si>
  <si>
    <t>3.5. Campaña refrendo pago de derechos</t>
  </si>
  <si>
    <t>Indica el porcentaje de jornadas de refrendo realizadas</t>
  </si>
  <si>
    <t>(Jornadas realizadas)/(Jornadas proyectadas)x100</t>
  </si>
  <si>
    <t>4.2.  Mantenimiento de parques</t>
  </si>
  <si>
    <t>Indica el porcentaje de jardines que recibieron mantenimiento</t>
  </si>
  <si>
    <t>4.3. Riego con pipa</t>
  </si>
  <si>
    <t>Indica el porcentaje de áreas verdes regadas</t>
  </si>
  <si>
    <t>(Riegos realizados)/(Riegos programados)x100</t>
  </si>
  <si>
    <t>4.4. Gestiones y reportes de poda y recolecciones</t>
  </si>
  <si>
    <t>Indica el porcentaje de gestiones y reportes de poda y recolección atendidos</t>
  </si>
  <si>
    <t>5.1. Inspección de arbolado urbano</t>
  </si>
  <si>
    <t>Indica el porcentaje de inspecciones de derribo y poda realizados</t>
  </si>
  <si>
    <t>(Inspecciones realizadas)/(Inspecciones programadas)x100</t>
  </si>
  <si>
    <t>5.2. Derribos y podas</t>
  </si>
  <si>
    <t>Indica el porcentaje de solicitudes recibidas para ejecutar derribos y podas de árboles</t>
  </si>
  <si>
    <t>(Solicitudes atendidas)/(Solicitudes recibidas)x100</t>
  </si>
  <si>
    <t>5.3. Jornadas de cuidado del medio ambiente</t>
  </si>
  <si>
    <t>Indica el porcentaje de jornadas de cuidado del medio ambiente realizadas</t>
  </si>
  <si>
    <t>(Jornadas realizadas)/(Jornadas programadas)x100</t>
  </si>
  <si>
    <t>5.4. Donación de árboles y plantes</t>
  </si>
  <si>
    <t>Indica el porcentaje de donaciones de árboles y plantas realizadas</t>
  </si>
  <si>
    <t>(Donaciones realizadas)/(Donaciones programadas)x100</t>
  </si>
  <si>
    <t>5.5. Reproducción de especies</t>
  </si>
  <si>
    <t>Indica el porcentaje de especies reproducidas</t>
  </si>
  <si>
    <t>(Reproducciones realizadas)/(Reproducciones programadas)x100</t>
  </si>
  <si>
    <t xml:space="preserve">5.6. Reforestación </t>
  </si>
  <si>
    <t>Indica el porcentaje de reforestaciones realizadas</t>
  </si>
  <si>
    <t>(Áreas reforestadas)/(Áreas proyectadas a reforestar)x100</t>
  </si>
  <si>
    <t>5.7. Proyecto Ejecutivo sobre áreas naturales</t>
  </si>
  <si>
    <t>Indica el porcentaje de proyectos ejecutivos realizados</t>
  </si>
  <si>
    <t>(Proyectos Ejecutivos)/(Proyectos Ejecutivos  a realizar)x100</t>
  </si>
  <si>
    <t>6.1. Campaña de Educación sobre  el maltrato animal</t>
  </si>
  <si>
    <t>Indica el porcentaje de jornadas de educación en contra del maltrato animal realizadas</t>
  </si>
  <si>
    <t>6.2. Campañas de esterilización</t>
  </si>
  <si>
    <t>Indica el porcentaje de jornadas de esterilización canina realizadas</t>
  </si>
  <si>
    <t>6.3. Esterilizacion a animales en situacion de calle</t>
  </si>
  <si>
    <t>Indica el porcentaje de caninos y felinos en situación de calle esterilizados</t>
  </si>
  <si>
    <t>(Animales esterilizados)/(Animales proyectados a esterilizar)x100</t>
  </si>
  <si>
    <r>
      <rPr>
        <b/>
        <sz val="11"/>
        <color indexed="8"/>
        <rFont val="Century Gothic"/>
        <family val="2"/>
      </rPr>
      <t>Contribuir al:</t>
    </r>
    <r>
      <rPr>
        <sz val="11"/>
        <color indexed="8"/>
        <rFont val="Century Gothic"/>
        <family val="2"/>
      </rPr>
      <t xml:space="preserve"> desarrollo integral de las y los  Jóvenes del municipio.
</t>
    </r>
    <r>
      <rPr>
        <b/>
        <sz val="11"/>
        <color indexed="8"/>
        <rFont val="Century Gothic"/>
        <family val="2"/>
      </rPr>
      <t>mediante:</t>
    </r>
    <r>
      <rPr>
        <sz val="11"/>
        <color indexed="8"/>
        <rFont val="Century Gothic"/>
        <family val="2"/>
      </rPr>
      <t xml:space="preserve"> el fortalecimiento y promoción de acciones afirmativas para el desarrollo de sus capacidades</t>
    </r>
  </si>
  <si>
    <t>Porcentaje de la población joven con percepción positiva hacia las actividades del Municipio</t>
  </si>
  <si>
    <t>Encuesta muestral enfocada a jóvenes para conocer la calificación que le da a las actividades que el Municipio ofrece</t>
  </si>
  <si>
    <t>(Encuestas con percepción positiva)/(Encuestas realizadas)x100</t>
  </si>
  <si>
    <t>Formato de solicitud de derribo y poda en archivo</t>
  </si>
  <si>
    <t>Instancia de la Juventud</t>
  </si>
  <si>
    <t>Las y los jóvenes del municipio cuenten con programas y acciones conscientes e informadas</t>
  </si>
  <si>
    <t>Fomentar el crecimiento</t>
  </si>
  <si>
    <t>1. Porcentaje de  programas y eventos realizados</t>
  </si>
  <si>
    <t>Indica la proporción de programas y eventos realizados por y para los jóvenes del Municipio</t>
  </si>
  <si>
    <t>(Eventos y Programas realizados)/(Eventos y Programas programados)x100</t>
  </si>
  <si>
    <t>2. Cursos, platicas y talleres realizados</t>
  </si>
  <si>
    <t>Indica el porcentaje de cursos, platicas y talleres en favor de los jovenes ofrecidos</t>
  </si>
  <si>
    <t>(Cursos realizados)/(Cursos programados)x100</t>
  </si>
  <si>
    <t>3. Porcentaje de jornadas de salud</t>
  </si>
  <si>
    <t>Indica el porcentaje de jornadas de salud para los jovenes realizados</t>
  </si>
  <si>
    <t>(Acciones de jornadas realizadas)/(Acciones de jornadas programadas)x100</t>
  </si>
  <si>
    <t>Contribuir al desarrollo juvenil generando espacios seguros de aprendizaje y convivencia que propicien su desarrollo</t>
  </si>
  <si>
    <t>1.1. Mes de la Juventud</t>
  </si>
  <si>
    <t>Indica el porcentaje de eventos conmemorativos al Día de la Juventud realizados</t>
  </si>
  <si>
    <t>(Eventos realizados)/(Eventos programados)x100</t>
  </si>
  <si>
    <t>1.2. Día del estudiante</t>
  </si>
  <si>
    <t>Indica el porcentaje de eventos conmemorativos al Día del estudiante realizados</t>
  </si>
  <si>
    <t xml:space="preserve">1.3. Día del amor y la amistad </t>
  </si>
  <si>
    <t>Indica el porcentaje de eventos conmemorativos del día del amor y la amistad realizados</t>
  </si>
  <si>
    <t>1..4. Feria Jovén Emprendedor</t>
  </si>
  <si>
    <t>Indica el porcentaje de eventos  de Feria Jovén Emprendedor realizados</t>
  </si>
  <si>
    <t>Encuesta</t>
  </si>
  <si>
    <t>1.5. Rally Jovenes Francorromenses</t>
  </si>
  <si>
    <t>Indica el porcentaje de actividades de Rally Jovenes Francorromenses realizados</t>
  </si>
  <si>
    <t>1..6. Tecnología y Redes como medio de Expresión</t>
  </si>
  <si>
    <t>Indica el porcentaje actividades en el marco del programa Tecnología y Redes como medio de Expresión  realizados</t>
  </si>
  <si>
    <t>(Actividades de Tecnología y Redes)/(Actividades programadas)x100</t>
  </si>
  <si>
    <t>2.1. Porcentaje de cursos y charlas para jovenes</t>
  </si>
  <si>
    <t xml:space="preserve">Indica el porcentaje de cursos, charlas  y talleres </t>
  </si>
  <si>
    <t>3.1. Salud y Bienestar para los Jovenes</t>
  </si>
  <si>
    <t>Indica el porcentaje de campañas de salud  para los jóvenes realizados</t>
  </si>
  <si>
    <t>(Campañas realizadas)/(Campañas programadas)x100</t>
  </si>
  <si>
    <t>Bitácora y fotografías</t>
  </si>
  <si>
    <t>3.2.Jornadas de Salud para los Jovenes</t>
  </si>
  <si>
    <t>Indica el porcentaje de visitas en el marco de la campaña de salud  para los jóvenes realizados</t>
  </si>
  <si>
    <t>(Visitas realizadas )/(Visitas realizadas programadas)x100</t>
  </si>
  <si>
    <r>
      <rPr>
        <b/>
        <sz val="11"/>
        <color indexed="8"/>
        <rFont val="Century Gothic"/>
        <family val="2"/>
      </rPr>
      <t>Contribuir a:</t>
    </r>
    <r>
      <rPr>
        <sz val="11"/>
        <color indexed="8"/>
        <rFont val="Century Gothic"/>
        <family val="2"/>
      </rPr>
      <t xml:space="preserve"> Promover la implementación de acciones contra la discriminación y a favor de la igualdad entre mujeres y hombres mediante la coordinación con las dependencias municipales 
</t>
    </r>
    <r>
      <rPr>
        <b/>
        <sz val="11"/>
        <color indexed="8"/>
        <rFont val="Century Gothic"/>
        <family val="2"/>
      </rPr>
      <t>mediante:</t>
    </r>
    <r>
      <rPr>
        <sz val="11"/>
        <color indexed="8"/>
        <rFont val="Century Gothic"/>
        <family val="2"/>
      </rPr>
      <t xml:space="preserve"> el fortalecimiento y promoción de acciones afirmativas para el desarrollo de las capacidades de las niñas y mujeres del municipio</t>
    </r>
  </si>
  <si>
    <t>Acciones realizadas a favor de las mujeres</t>
  </si>
  <si>
    <t>Indica el porcentaje de acciones realizadas en beneficio de las mujeres del Municipio de San Francisco de los Romo</t>
  </si>
  <si>
    <t>Instancia de la Mujer</t>
  </si>
  <si>
    <r>
      <t xml:space="preserve">Sujeto: </t>
    </r>
    <r>
      <rPr>
        <sz val="11"/>
        <color theme="1"/>
        <rFont val="Century Gothic"/>
        <family val="2"/>
      </rPr>
      <t>Las mujeres de San Francisco de los Romo</t>
    </r>
    <r>
      <rPr>
        <b/>
        <sz val="11"/>
        <color theme="1"/>
        <rFont val="Century Gothic"/>
        <family val="2"/>
      </rPr>
      <t xml:space="preserve">
Predicado: </t>
    </r>
    <r>
      <rPr>
        <sz val="11"/>
        <color theme="1"/>
        <rFont val="Century Gothic"/>
        <family val="2"/>
      </rPr>
      <t>Reciben un trato equitativo y cuentan con las mismas oportunidades en situación de igualdad que los hombres. Las mujeres que han sido víctimas de violencia y están en situación de vulnerabilidad, recibieron la atención adecuada de acuerdo a sus necesidades.</t>
    </r>
  </si>
  <si>
    <t>Promover la no discriminación, equidad e igualdad entre hombres y mujeres</t>
  </si>
  <si>
    <t>1. Porcentaje de atenciones de igualdad realizados</t>
  </si>
  <si>
    <t>Indica la proporción de acciones de atención contra actos de discriminación, equidad e igualdad para las mujeres</t>
  </si>
  <si>
    <t>(Atenciones realizadas)/(Atenciones programadas)x100</t>
  </si>
  <si>
    <t>2. Conmemoración de fechas</t>
  </si>
  <si>
    <t>Indica el porcentaje de eventos que promueven  rescate de la historia de movimientos que promueven la igualdad realizados</t>
  </si>
  <si>
    <t xml:space="preserve">Generar los mecanismos adecuados y las condiciones necesarias para que las mujeres ejerzan sus derechos en condiciones de equidad e igualdad. </t>
  </si>
  <si>
    <t>1.1 . Porcentaje de atenciones psicólogicas por violencia de genero realizadas.</t>
  </si>
  <si>
    <t>Indica el porcentaje de atenciones realizadas ante situaciones de violencia de género</t>
  </si>
  <si>
    <t>(Atenciones otorgadas)/(Mujeres solicitantes de atención)x100</t>
  </si>
  <si>
    <t>1.2 . Porcentaje de atenciones juridicas por violencia de género realizadas.</t>
  </si>
  <si>
    <t>Indica el porcentaje de atenciones juridicas en razon de violencia de género realizadas</t>
  </si>
  <si>
    <t>1.3. Porcentaje de atenciones de trabajo social por violencia de genero realizadas.</t>
  </si>
  <si>
    <t>Indica el porcentaje de atenciones por el área de trabajo social por temas realacionados con la violencia de género realizadas</t>
  </si>
  <si>
    <t>1.4. Porcentaje de acciones dentro del programa "Municipio Incluyente" realizadas</t>
  </si>
  <si>
    <t>Indica el porcentaje de acciones en el marco del programa "Municipio Incluyente" son realizadas</t>
  </si>
  <si>
    <t>Listas de asistencia, videos y fotografías</t>
  </si>
  <si>
    <t>1.5. Porcentaje de acciones dentro del programa "Agente SFR" realizadas</t>
  </si>
  <si>
    <t>Indica el porcentaje de acciones en el marco del programa "Agente SFR" que son realizadas</t>
  </si>
  <si>
    <t>1.6. Porcentaje de acciones dentro del programa "Agentito San Pancho" realizadas</t>
  </si>
  <si>
    <t>Indica el porcentaje de acciones en el marco del programa "Agentito San Pancho" que son realizadas</t>
  </si>
  <si>
    <t>1.7. Porcentaje de acciones dentro del programa "Emprende Mujer" realizadas</t>
  </si>
  <si>
    <t>Indica el porcentaje de acciones en el marco del programa "Emprende Mujer" que son realizadas</t>
  </si>
  <si>
    <t>2.1. Porcentaje de eventos conmemorativos del "Día Internacional de la Mujer"</t>
  </si>
  <si>
    <t>Indica el porcentaje de eventos en el marco del "Día Internacional de la Mujer" realizados.</t>
  </si>
  <si>
    <t>Registro de personas atendidas, estadísticas y graficas de registro</t>
  </si>
  <si>
    <t>2.2. Porcentaje de eventos conmemorativos del "Día internacional de la lucha contra el cáncer de mama"</t>
  </si>
  <si>
    <t>Indica el porcentaje de eventos en el marco del "Día internacional de la lucha contra el cáncer de mama" realizados.</t>
  </si>
  <si>
    <t>2.3. Porcentaje de eventos conmemorativos del "Día de la erradicación de la violencia contra las mujeres"</t>
  </si>
  <si>
    <t>Indica el porcentaje de eventos en el marco del "Día de la erradicación de la violencia contra las mujeres" realizados.</t>
  </si>
  <si>
    <t>Contribuir a la aplicación adecuada de los recursos públicos, mediante la vigilancia en su gasto, la publicación de sus resultados y el seguimiento a la aplicación de las disposiciones legales conducentes.</t>
  </si>
  <si>
    <t>Acciones en materia de Control Interno realizadas</t>
  </si>
  <si>
    <t>Indica el porcentaje de las acciones realizadas en materia de control interno</t>
  </si>
  <si>
    <t>(Acciones realizadas)/Acciones proyectadas)x100</t>
  </si>
  <si>
    <t>Órgano Interno de Control</t>
  </si>
  <si>
    <r>
      <t xml:space="preserve">Sujeto: </t>
    </r>
    <r>
      <rPr>
        <sz val="11"/>
        <rFont val="Century Gothic"/>
        <family val="2"/>
      </rPr>
      <t>Los funcionarios de la administración municipal</t>
    </r>
    <r>
      <rPr>
        <b/>
        <sz val="11"/>
        <rFont val="Century Gothic"/>
        <family val="2"/>
      </rPr>
      <t xml:space="preserve">
Predicado:</t>
    </r>
    <r>
      <rPr>
        <sz val="11"/>
        <rFont val="Century Gothic"/>
        <family val="2"/>
      </rPr>
      <t xml:space="preserve"> Conocen los programas de  transparencia y rendición de cuentas.</t>
    </r>
  </si>
  <si>
    <t>Mejorar el Órgano Interno e Control del Municipio dotándole de los elementos necesarios para conducirse con legalidad y apegado al estado de derecho</t>
  </si>
  <si>
    <t>1. Auditoria</t>
  </si>
  <si>
    <t>Indica el porcentaje de acciones realizadas en materia auditoria general</t>
  </si>
  <si>
    <t>2. Control Interno</t>
  </si>
  <si>
    <t>Indica el porcentaje de acciones realizadas en materia de control interno</t>
  </si>
  <si>
    <t>3. Transparencia</t>
  </si>
  <si>
    <t>Indica el porcentaje de acciones realizadas en materia de transparencia</t>
  </si>
  <si>
    <t>4. Investigación</t>
  </si>
  <si>
    <t>Indica el porcentaje de acciones realizadas en materia de investigación</t>
  </si>
  <si>
    <t>5. Substanciación y Resolución de responsabilidades administrativas</t>
  </si>
  <si>
    <t>Indica el porcentaje de acciones realizadas en materia de substanciación y resolución</t>
  </si>
  <si>
    <t>6. Sistema Anticorrupción</t>
  </si>
  <si>
    <t>Indica el porcentaje de acciones realizadas en materia de anticorrupción</t>
  </si>
  <si>
    <t>Documentación del Órgano Interno de Control</t>
  </si>
  <si>
    <t>Evitar y/o mitigar los riesgos de error, de fraude y de incorrección material en los estados financieros</t>
  </si>
  <si>
    <t>1.1. Realizar auditorias</t>
  </si>
  <si>
    <t>Indica el porcentaje de representaciones realizadas ante una auditoria estatal o federal</t>
  </si>
  <si>
    <t>(Auditorias solventadas)/(auditorias proyectadas)x100</t>
  </si>
  <si>
    <t>1.2. Seguimiento a auditoria interna</t>
  </si>
  <si>
    <t>Indica el porcentaje de seguimientos a las auditorias internas en materia de estados financieros</t>
  </si>
  <si>
    <t>Informe de auditoría</t>
  </si>
  <si>
    <t xml:space="preserve">1.3 Seguimiento a arqueos de caja </t>
  </si>
  <si>
    <t>Indica el porcentaje de arqueos de caja realizados</t>
  </si>
  <si>
    <t>(Arqueos realizados)/(Arqueos programados)x100</t>
  </si>
  <si>
    <t>Expediente Control Interno</t>
  </si>
  <si>
    <t>2.1. Reuniones del Comité de Control Interno Municipal, Administración de Riesgos y Desempeño Institucional.</t>
  </si>
  <si>
    <t>Indica el porcentaje de reuniones realizadas.</t>
  </si>
  <si>
    <t>(reuniones realizadas)/(reuniones proyectadas)x100</t>
  </si>
  <si>
    <t>Transparencia</t>
  </si>
  <si>
    <t>2.2. Reuniones del Comité de Ética y Conducta</t>
  </si>
  <si>
    <t>Investigación</t>
  </si>
  <si>
    <t>2.3. Entregas-Recepción realizadas por los servidores públicos sujetos obligados.</t>
  </si>
  <si>
    <t>Indica el porcentaje de las entregas-recepción realizadas por lo sujetos obligados del municipio.</t>
  </si>
  <si>
    <t>(entregas-recepción realizadas)/(entregas-recepción proyectadas)x100</t>
  </si>
  <si>
    <t>Responsabilidades Administrativas</t>
  </si>
  <si>
    <t>3.1. Reuniones del Comité de transparencia del Municipio</t>
  </si>
  <si>
    <t>Indica el porcentaje de participaciones en el Compite de Transparencia del Municipio</t>
  </si>
  <si>
    <t>(Sesiones realizadas)/(Sesiones programadas)x100</t>
  </si>
  <si>
    <t>Anticorrupción</t>
  </si>
  <si>
    <t>3.2. Solicitudes de transparencia</t>
  </si>
  <si>
    <t>Indica el porcentaje de seguimientos a las solicitudes en materia de transparencia recibidas</t>
  </si>
  <si>
    <t>(Solicitudes solventadas)/(solicitudes recibidas)x100</t>
  </si>
  <si>
    <t>Copia del acta de apertura u oficio de designación</t>
  </si>
  <si>
    <t>3.3. Seguimiento en materia de transparencia</t>
  </si>
  <si>
    <t>Indica el porcentaje de seguimientos en materia de transparencia a las obligaciones comunes y especificas del Municipio, con fundamento en los artículos 55 y 56 de la Ley de Transparencia y Acceso a la Información del Estado de Aguascalientes y sus Municipios</t>
  </si>
  <si>
    <t>(Obligaciones de transparencia realizadas)/(Obligaciones de transparencia programadas)x100</t>
  </si>
  <si>
    <t>3.4. Atención a los recursos de revisión</t>
  </si>
  <si>
    <t>Indica el porcentaje de seguimientos a los Recursos de Revisión que se interpongan en materia de transparencia</t>
  </si>
  <si>
    <t>(Recurso de revisión realizado)/(Recurso de revisión programado)x100</t>
  </si>
  <si>
    <t>Formato de arqueo</t>
  </si>
  <si>
    <t>3.5. Convocatoria reuniones Comité de Transparencia</t>
  </si>
  <si>
    <t>Indica el porcentaje de convocatorias realizadas para la realización de las reuniones del Comité de Transparencia del Municipio de San Francisco de los Romo</t>
  </si>
  <si>
    <t>(Convocatorias realizadas)/(Convocatorias programadas)x100</t>
  </si>
  <si>
    <t>4.1. Investigación de denuncias</t>
  </si>
  <si>
    <t>Indica el porcentaje de investigaciones de denuncias o quejas contra los servidores públicos</t>
  </si>
  <si>
    <t>(Denuncias atendidas)/(Denuncias proyectadas)x100</t>
  </si>
  <si>
    <t>Acta de la sesión del comité.</t>
  </si>
  <si>
    <t>4.2. Inicio de procedimientos administrativos</t>
  </si>
  <si>
    <t>Indica el porcentaje de procedimientos administrativos a que haya lugar derivados de las auditorias practicadas por órganos estatales, federales y del propio Órgano de Control Interno iniciados</t>
  </si>
  <si>
    <t>(Procedimientos administrativos realizados)/(Procedimientos administrativos proyectados)x100</t>
  </si>
  <si>
    <t>Actas de sesión del comité.</t>
  </si>
  <si>
    <t>4.3. Informes trimestrales ante Órgano Superior de Fiscalización</t>
  </si>
  <si>
    <t>Indica el porcentaje de Informes emitidos ante el OSFAGS para dar seguimiento a los expedientes de responsabilidad administrativa presentados</t>
  </si>
  <si>
    <t>(Informes realizados)/Informes programados)x100</t>
  </si>
  <si>
    <t>4.4. Registro de inicio de investigación</t>
  </si>
  <si>
    <t>Indica el porcentaje de registros en libro de gobierno correspondiente a la apertura de expedientes de investigación</t>
  </si>
  <si>
    <t>4.5. Acuerdos para investigación</t>
  </si>
  <si>
    <t>Indica el porcentaje de acuerdos necesarios en el desarrollo de la cumplimentación de los expedientes de investigación emitidos</t>
  </si>
  <si>
    <t>(Acuerdos realizados)/(Acuerdos proyectados)x100</t>
  </si>
  <si>
    <t>Actas de entrega-recepción</t>
  </si>
  <si>
    <t>5.1 Substanciación de expedientes</t>
  </si>
  <si>
    <t>Indica el porcentaje de expedientes de Responsabilidades Administrativas que se remitan por parte de la Autoridad Investigadora que puedan derivar en posibles faltas administrativas substanciados</t>
  </si>
  <si>
    <t>(Expediente substanciado)/(Expediente proyectados)x100</t>
  </si>
  <si>
    <t>5.2. Acuerdos de responsabilidades administrativas</t>
  </si>
  <si>
    <t>Indica el porcentaje de acuerdos necesarios en el desarrollo de la cumplimentación de los expedientes de responsabilidades administrativas emitidos</t>
  </si>
  <si>
    <t>5.3. Resoluciones administrativas</t>
  </si>
  <si>
    <t>Indica el porcentaje de resoluciones de los expedientes de responsabilidades administrativas emitidas</t>
  </si>
  <si>
    <t>(Resoluciones realizadas)/(Resoluciones proyectadas)x100</t>
  </si>
  <si>
    <t xml:space="preserve">Actas de comité de transparencia </t>
  </si>
  <si>
    <t xml:space="preserve">5.4. Revisiones al periódico oficial </t>
  </si>
  <si>
    <t>Indica el porcentaje de revisiones al Periódico Oficial del Estado de Aguascalientes realizadas</t>
  </si>
  <si>
    <t>(Revisiones realizadas)/(Revisiones programadas)x100</t>
  </si>
  <si>
    <t>Acuerdo de respuesta a la solicitud</t>
  </si>
  <si>
    <t xml:space="preserve">6.1. Modificación de Declaraciones </t>
  </si>
  <si>
    <t xml:space="preserve">Indica el porcentaje de seguimiento al cumplimiento de las declaraciones  de los servidores públicos </t>
  </si>
  <si>
    <t>(Declaraciones realizadas)/(Declaraciones programadas)x100</t>
  </si>
  <si>
    <t>Acuses de la PNT.</t>
  </si>
  <si>
    <t xml:space="preserve">6.2. Evalución Patrimonial de los Servidores Públicos </t>
  </si>
  <si>
    <t>Indica el porcentaje de seguimiento de evolución patrimonial de los servidores públicos del municipio</t>
  </si>
  <si>
    <t>(Declaraciones realizadas )/(Declaraciones realizadas)x100</t>
  </si>
  <si>
    <t>Resolución o acuerdo</t>
  </si>
  <si>
    <t>6.3. Seguimiento a las recomendaciones emitidas por el Sistema Estatal Anticorrupción.</t>
  </si>
  <si>
    <t>Indica el porcentaje del seguimiento de las recomendaciones emitidas por el  Sistema Estatal Anticorrupción</t>
  </si>
  <si>
    <t>(recomendaciones atendidas)/(Recomendaciones efectuadas)x100</t>
  </si>
  <si>
    <r>
      <rPr>
        <b/>
        <sz val="11"/>
        <color theme="1"/>
        <rFont val="Century Gothic"/>
        <family val="2"/>
      </rPr>
      <t>Contribuir a:</t>
    </r>
    <r>
      <rPr>
        <sz val="11"/>
        <color theme="1"/>
        <rFont val="Century Gothic"/>
        <family val="2"/>
      </rPr>
      <t xml:space="preserve">
Mejorar el desarrollo del Ayuntamiento en sus funciones normativas y comisiones de cabildo; ademas de eficientizar las áreas de la Dirección General de Gobierno en los trámites y servicios que se ofrecen a la ciudadanía
</t>
    </r>
  </si>
  <si>
    <t>Indica el porcentaje de acciones realizadas por la Secretaría del Ayuntamiento y Dirección General de Gobierno</t>
  </si>
  <si>
    <t>Indica el porcentaje de acciones o actividades realizadas por la Secretaria del Honorable Ayuntamiento y la Dirección General de Gobierno, así como sus áreas ejecutoras</t>
  </si>
  <si>
    <t>Secretaría del H. Ayuntamiento y Dirección General de Gobierno</t>
  </si>
  <si>
    <r>
      <rPr>
        <b/>
        <sz val="11"/>
        <color theme="1"/>
        <rFont val="Century Gothic"/>
        <family val="2"/>
      </rPr>
      <t>Sujeto:</t>
    </r>
    <r>
      <rPr>
        <sz val="11"/>
        <color theme="1"/>
        <rFont val="Century Gothic"/>
        <family val="2"/>
      </rPr>
      <t xml:space="preserve"> Los habitantes de San Francisco de los Romo 
</t>
    </r>
    <r>
      <rPr>
        <b/>
        <sz val="11"/>
        <color theme="1"/>
        <rFont val="Century Gothic"/>
        <family val="2"/>
      </rPr>
      <t>Predicado:</t>
    </r>
    <r>
      <rPr>
        <sz val="11"/>
        <color theme="1"/>
        <rFont val="Century Gothic"/>
        <family val="2"/>
      </rPr>
      <t xml:space="preserve"> cuentan con un entorno ordenado, con igualdad de oportunidades, respeto y convivencia social</t>
    </r>
  </si>
  <si>
    <t>Porcentaje de acciones en materia de gobernación y reglamentación</t>
  </si>
  <si>
    <t>Indica el porcentaje de acciones o actividades realizadas desde la Secretaría del Honorable Ayuntamiento y Dirección General del Gobierno en materia de gobernación y reglamentación</t>
  </si>
  <si>
    <t>Oficios de convocatoria</t>
  </si>
  <si>
    <t>Promover el estado de derecho en las acciones realizadas por el municipio al contar con la aprobación del Ayuntamiento mediante sesiones públicas de cabildo</t>
  </si>
  <si>
    <t>1. Gobernación</t>
  </si>
  <si>
    <t>Indica el porcentaje de acciones realizadas en materia de gobernabilidad</t>
  </si>
  <si>
    <t>Libro de gobierno</t>
  </si>
  <si>
    <t>2. Protección civil y paramedicos</t>
  </si>
  <si>
    <t>Indica el porcentaje de acciones realizadas en materia de protección civil y bomberos</t>
  </si>
  <si>
    <t>Expedientes de denuncias</t>
  </si>
  <si>
    <t>Departamento de Protección Civil</t>
  </si>
  <si>
    <t>3. Reglamentos y mercados</t>
  </si>
  <si>
    <t>Indica el porcentaje de acciones realizadas en materia de reglamentos y licencias</t>
  </si>
  <si>
    <t>Expedientes de procedimientos administrativos</t>
  </si>
  <si>
    <t>Departamento de Reglamentos y Mercados</t>
  </si>
  <si>
    <t>4. Control Sanitario y Rastros</t>
  </si>
  <si>
    <t>Indica el porcentaje de acciones realizadas en materia de control sanitario</t>
  </si>
  <si>
    <t>Informes trimestrales ante OSFAGS</t>
  </si>
  <si>
    <t>Departamento de Control Sanitario y Restros</t>
  </si>
  <si>
    <t>5. Delegaciones y comisarias</t>
  </si>
  <si>
    <t>Indica el porcentaje de acciones realizadas en las delegaciones y comisarias del municipio</t>
  </si>
  <si>
    <t>6. Acción Civico Cultural</t>
  </si>
  <si>
    <t>Indica el porcentaje de acciones realizadas la Coordinacciónde Acción Cívico y Cultural</t>
  </si>
  <si>
    <t>Acuerdos</t>
  </si>
  <si>
    <t>Coordinación de Acción Civica y Cultutal</t>
  </si>
  <si>
    <t>7. Desarrollo Turistico</t>
  </si>
  <si>
    <t>Indica el porcentaje de acciones realizadas en la Coordinación de Desarrollo Turísitico</t>
  </si>
  <si>
    <t>Expedientes de responsabilidades administrativas</t>
  </si>
  <si>
    <t>Coordinación de Desarrollo Turístico</t>
  </si>
  <si>
    <t>8. Fomento Deportivo</t>
  </si>
  <si>
    <t>Indica el porcentaje de acciones realizadas en la Coordinación de Fomento Deportivo</t>
  </si>
  <si>
    <t>Acuerdos de responsabilidades administrativas</t>
  </si>
  <si>
    <t>Coordinación de Fomento Deportivo</t>
  </si>
  <si>
    <t>Contribuir a mantener el estado de derecho en el Municipio cumpliendo las disposiciones de legalidad y ejerciendo una practica participativa y plural en el Ayuntamiento</t>
  </si>
  <si>
    <t>1.1. Convocatoria a sesion de cabildo</t>
  </si>
  <si>
    <t>Indica el porcentaje de convocatorias para los integrantes del H. Ayuntamiento para el desahogo de las sesiones de cabildo realizadas</t>
  </si>
  <si>
    <t>1.2. Actas de sesión de cabildo</t>
  </si>
  <si>
    <t>Indica el porcentaje de actas originadas por la sesiones ordinarias o extraordinarias realizadas</t>
  </si>
  <si>
    <t>(Actas realizadas)/(Actas programadas)x100</t>
  </si>
  <si>
    <t>Publicaciones del Periódico Oficial del Estado de Aguascalientes</t>
  </si>
  <si>
    <t>1.3. Convocatoria a sesion de cabildo abierto</t>
  </si>
  <si>
    <t>Acuses de declaraciones</t>
  </si>
  <si>
    <t>1.4. De la Mano con la Ribera</t>
  </si>
  <si>
    <t>Indica el porcentaje de Programas en el marco de La Mano con la Ribera realizados</t>
  </si>
  <si>
    <t>Papel de trabajo realizado para el efecto.</t>
  </si>
  <si>
    <t>1.5. Presidenta Contigo</t>
  </si>
  <si>
    <t>Indica el porcentaje de Programas en el marco Presidenta Contigo realizados</t>
  </si>
  <si>
    <t>Expediente conformado del seguimiento de las recomendaciones.</t>
  </si>
  <si>
    <t>1.6. Martes Ciudadano</t>
  </si>
  <si>
    <t>Indica el porcentaje de Programas en el marco Martes Ciudadano realizados</t>
  </si>
  <si>
    <t>2.1. Revisión de planes</t>
  </si>
  <si>
    <t>Indica el porcentaje de revisiones a los planes internos de protección civil según lo establecido por la CENAPRED realizados</t>
  </si>
  <si>
    <t>Bitacoras</t>
  </si>
  <si>
    <t>2.2. Inspecciones</t>
  </si>
  <si>
    <t>Indica el porcentaje de inspecciones realizadas a empresas y comercios en materia de protección civil</t>
  </si>
  <si>
    <t>Actas de Sesión</t>
  </si>
  <si>
    <t>2.3. Capacitaciones</t>
  </si>
  <si>
    <t>Indica el porcentaje de capacitaciones ofrecidas en materia de protección civil realizadas</t>
  </si>
  <si>
    <t>2.4. Simulacros</t>
  </si>
  <si>
    <t>Indica el porcentaje de simulacros de protección civil realizados</t>
  </si>
  <si>
    <t>(Simulacros realizados)/(Simulacros programados)x100</t>
  </si>
  <si>
    <t>Listas de verificación</t>
  </si>
  <si>
    <t>2.5. Atención a siniestros y emergencias</t>
  </si>
  <si>
    <t>Indica el porcentaje de reportes de siniestros o atenciones de urgencias atenidas</t>
  </si>
  <si>
    <t>(Siniestros atenidos)/(Reportes de siniestro)x100</t>
  </si>
  <si>
    <t>Formatos preestablecidos</t>
  </si>
  <si>
    <t>2.6. Apoyo a municipios</t>
  </si>
  <si>
    <t xml:space="preserve">Indica el porcentaje de atenciones a siniestros en apoyo a los municipios vecinos atendidos </t>
  </si>
  <si>
    <t>Conteo de puntos de acuerdo tratados en reuniones realizadas</t>
  </si>
  <si>
    <t>2.7. Prevención y reacción en eventos masivos</t>
  </si>
  <si>
    <t>Indica el porcentaje de intervenciones en eventos masivos realizados</t>
  </si>
  <si>
    <t>(Intervenciones realizadas)/(Intervenciones programadas)x100</t>
  </si>
  <si>
    <t>Bitacora, fotografías y videos</t>
  </si>
  <si>
    <t>2.8. Combate a incendios</t>
  </si>
  <si>
    <t>Indica el porcentaje de atenciones contra incendios realizadas</t>
  </si>
  <si>
    <t>(Incendios atendidos)/(Incendios identificados)x100</t>
  </si>
  <si>
    <t>3.1. Padrón de comerciantes</t>
  </si>
  <si>
    <t>Indica el porcentaje de padrones de comerciantes, como lo son: semifijos, fijos ambulantes, tianguistas y mercados elaborados</t>
  </si>
  <si>
    <t>(Padrones realizados)/(Padrones programados)x100</t>
  </si>
  <si>
    <t>3.2. Verificación de comercios</t>
  </si>
  <si>
    <t>Indica el porcentaje de comercios reglamentados verificados</t>
  </si>
  <si>
    <t>Oficio de convocatoria a sesión de cabildo</t>
  </si>
  <si>
    <t>3.3. Otorgamiento de nuevas licencias comerciales</t>
  </si>
  <si>
    <t>Indica el porcentaje de nuevas licencias comerciales entregadas</t>
  </si>
  <si>
    <t>(Licencias nuevas entregadas)/(Licencias nuevas proyectadas)x100</t>
  </si>
  <si>
    <t>Actas de sesión</t>
  </si>
  <si>
    <t>3.4. Campañas Informativas de requisitos comerciales</t>
  </si>
  <si>
    <t>Indica el porcentaje de Campañas Informativas difundidas</t>
  </si>
  <si>
    <t>(Campañas Informativas)/(Campañas Informativas difundidas)x100</t>
  </si>
  <si>
    <t>4.1 Creación de Plan de Trabajo Anual de Control Sanitario</t>
  </si>
  <si>
    <t>Indica el porcentaje de creación del Plan de Trabajo Anual</t>
  </si>
  <si>
    <t>Acta de inspección</t>
  </si>
  <si>
    <t>4.2. Verificación de giros según ISSEA</t>
  </si>
  <si>
    <t>Indica el porcentaje de verificaciones del Giro de  Comercio informal de alimentos en la vía pública, levantamiento de aviso de apertura  y actualización de padrón realizadas</t>
  </si>
  <si>
    <t>4.3. Verificación de giros informales</t>
  </si>
  <si>
    <t>Indica el porcentaje de verificaciones de los giros comerciales como las peluquerías y salones de belleza,  sanitarios públicos, agencias funerarias, etc.,  Y levantamiento de aviso de apertura  actualización de padrones</t>
  </si>
  <si>
    <t>4.4. Reuniones del Comité Municipal de la Salud</t>
  </si>
  <si>
    <t>Indica el porcentaje de reuniones del Comité Municipal de la Salud del Municipio de San Francisco de los Romo son realizadas</t>
  </si>
  <si>
    <t>4.5. Programa "Carrera por la Salud"</t>
  </si>
  <si>
    <t>Indica el porcentaje de personas inscritas a proyectos nutricionales</t>
  </si>
  <si>
    <t>(Personas inscritas)/(Personas proyectadas)x100</t>
  </si>
  <si>
    <t>4.6. Premiación Carrera por la Salud</t>
  </si>
  <si>
    <t>Indica el porcentaje de premios otrogados en el programa "Carrera por la Salud" entregados</t>
  </si>
  <si>
    <t>(Personas premiadas)/(Personas proyectadas a premiar)x100</t>
  </si>
  <si>
    <t>4.7. Atención a reportes sanitarios</t>
  </si>
  <si>
    <t>Indica el porcentaje de reportes sanitarios atendidos</t>
  </si>
  <si>
    <t>(Reportes atendidos)/(Reportes recibidos)x100</t>
  </si>
  <si>
    <t>4.8. Capacitaciones para el personal de Control Sanitario</t>
  </si>
  <si>
    <t>Indica el porcentaje de capacitaciones recibidas al personal</t>
  </si>
  <si>
    <t>Padrones de comerciantes</t>
  </si>
  <si>
    <t>4.9. Campañas de Salud Integral</t>
  </si>
  <si>
    <t xml:space="preserve">Indica el porcentaje de campañas en </t>
  </si>
  <si>
    <t>4.10. Campañas informativas sobre prácticas Sanitarias</t>
  </si>
  <si>
    <t>Indica el porcentaje de campañas que se imparten en el municipio a comercios</t>
  </si>
  <si>
    <t>Licencias de operación</t>
  </si>
  <si>
    <t>5.1. Reuniones con delegados y comisarios</t>
  </si>
  <si>
    <t>Indica el porcentaje de reuniones con Delegados y Comisarios Municipales realizadas</t>
  </si>
  <si>
    <t>Formatos y fotografías</t>
  </si>
  <si>
    <t>6.1. Fiestas patrias</t>
  </si>
  <si>
    <t>Indica el porcentaje de acciones en el marco del programa "Fiestas patrias" son realizadas</t>
  </si>
  <si>
    <t>6.2. Aniversario del Municipio</t>
  </si>
  <si>
    <t>Indica el porcentaje de acciones en el marco del programa "Aniversario del Municipio" son realizadas</t>
  </si>
  <si>
    <t>6.3. Fiestas patronales</t>
  </si>
  <si>
    <t>Indica el porcentaje de acciones en el marco del programa "Fiestas patronales" son realizadas</t>
  </si>
  <si>
    <t>6.5. Cine en tu comindad</t>
  </si>
  <si>
    <t>Indica el porcentaje de proyecciones de cine realizadas</t>
  </si>
  <si>
    <t>(Proyecciones realizadas)/(Proyecciones programadas)x100</t>
  </si>
  <si>
    <t>6.6. Domingos Culturales</t>
  </si>
  <si>
    <t>Indica el porcantaje de eventos culturales en el marco del programa "Domingos Culturales" realizados</t>
  </si>
  <si>
    <t>6.7. Honores a la bandera</t>
  </si>
  <si>
    <t>Indica el porcentaje de actos civicos de honores a la bandera realizados</t>
  </si>
  <si>
    <t>(Honores a la bandera realizados)/(Honores a la bandera programados)x100</t>
  </si>
  <si>
    <t>7.1.  Festival de las Carnitas</t>
  </si>
  <si>
    <t>Indica el porcentaje de acciones en el marco del programa "Festival de las Carnitas" son realizadas</t>
  </si>
  <si>
    <t>(Festival de las carnitas realizado)/(Festival de las carnitas programado)x100</t>
  </si>
  <si>
    <t>Fotografías y videos</t>
  </si>
  <si>
    <t>7.2. Colores de mi pueblo</t>
  </si>
  <si>
    <t>Indica el porcentaje de acciones en el marco del programa "Colores de mi pueblo" son realizadas</t>
  </si>
  <si>
    <t>(Capsular realizadas)/(Capsulas programadas)x100</t>
  </si>
  <si>
    <t>7.3. Fiesta charra</t>
  </si>
  <si>
    <t>Indica el porcentaje de eventos de charros y escaramuzas realizados</t>
  </si>
  <si>
    <t>(Fiesta charra realizada)/(Fiestas charras programadas)x100</t>
  </si>
  <si>
    <t>7.4. Conoce San Pancho Adultos</t>
  </si>
  <si>
    <t>Indica el porcentaje de recorridos a grupos de instituciones turísticas municipales realizados</t>
  </si>
  <si>
    <t>(Recorridos realizados)/(Recorridos programados)x100</t>
  </si>
  <si>
    <t xml:space="preserve">7.5. Conoce San Pancho Escuelas </t>
  </si>
  <si>
    <t>Indica el porcentaje de recorridos a grupos de instituciones educativas realizados</t>
  </si>
  <si>
    <t>7.6. Pabellón Artesanal</t>
  </si>
  <si>
    <t>Indica el porcentaje de acciones en el Programa Pabellón Artesanal realizados</t>
  </si>
  <si>
    <t>(Programa Pabellón Artesanal realizada)/(Programa Pabellón Artesanal  programadas)x100</t>
  </si>
  <si>
    <t>7.7.Encuentro Internacional de Artesanos</t>
  </si>
  <si>
    <t>(Programa Encuentro Internacional de Artesanos realizada)/(Programa Encuentro Internacional de Artesanos programadas)x100</t>
  </si>
  <si>
    <t>8.1. Ligas Municipales</t>
  </si>
  <si>
    <t>Indica el porcentaje de acciones en el marco del programa "Ligas Municipales" son realizadas</t>
  </si>
  <si>
    <t>(Ligas Municipales realizadas)/(Ligas Municipales programadas)x100</t>
  </si>
  <si>
    <t>8.2. Escuelas de Iniciación Deportiva</t>
  </si>
  <si>
    <t>Indica el porcentaje de acciones en el marco del programa "Escuelas de Iniciación Deportiva" son realizadas</t>
  </si>
  <si>
    <t>(Escuelas realizadas)/(Escuelas programadas)x100</t>
  </si>
  <si>
    <t>8.3. Torneos Nacionales</t>
  </si>
  <si>
    <t>Indica el porcentaje de acciones en el marco del programa "Torneos Nacionales" se cuenta con representación</t>
  </si>
  <si>
    <t>(Torneos Nacionales con representación)/(Torneos Nacionales proyectados)x100</t>
  </si>
  <si>
    <t>8.4. Apoyo al deporte</t>
  </si>
  <si>
    <t>Indica el porcentaje de apoyos a las ligas residentes en el municipio de las diferentes disciplinas realizadas</t>
  </si>
  <si>
    <t>(Apoyos realizados)/(Apoyos programados)x100</t>
  </si>
  <si>
    <t>8.5. Desfiles</t>
  </si>
  <si>
    <t>Indica el porcentaje de desfiles oficiales realizados</t>
  </si>
  <si>
    <t>(Desfiles civicos realizados)/(Desfiles civicos programados)x100</t>
  </si>
  <si>
    <t xml:space="preserve">8.6. Torneos Callejeros </t>
  </si>
  <si>
    <t>Indica el porcentaje de acciones en el marco del programa "Torneos Callejeros" realizados</t>
  </si>
  <si>
    <t>(Torneos Callejerosrealizados)/(Torneos Callejeros programados)x100</t>
  </si>
  <si>
    <r>
      <t xml:space="preserve">Contribuir a </t>
    </r>
    <r>
      <rPr>
        <sz val="11"/>
        <color theme="1"/>
        <rFont val="Century Gothic"/>
        <family val="2"/>
      </rPr>
      <t>promover una atención oportuna a las y los ciudadanos</t>
    </r>
  </si>
  <si>
    <t>Porcentaje de atenciones a los ciudadanos realizada</t>
  </si>
  <si>
    <t>Indica el porcentaje de atenciones a ciudadanos en la oficina de la Presidenta Municipal</t>
  </si>
  <si>
    <t>(Atenciones y canalizaciones realizadas)/(Ciudadanos que acuden con el Presidente Municipal)x100</t>
  </si>
  <si>
    <t>Secretaría Particular</t>
  </si>
  <si>
    <r>
      <rPr>
        <sz val="11"/>
        <color theme="1"/>
        <rFont val="Century Gothic"/>
        <family val="2"/>
      </rPr>
      <t>La Presidencia Municipal</t>
    </r>
    <r>
      <rPr>
        <b/>
        <sz val="11"/>
        <color theme="1"/>
        <rFont val="Century Gothic"/>
        <family val="2"/>
      </rPr>
      <t xml:space="preserve"> </t>
    </r>
    <r>
      <rPr>
        <sz val="11"/>
        <color theme="1"/>
        <rFont val="Century Gothic"/>
        <family val="2"/>
      </rPr>
      <t>atiende a su gabinete para la formulación de acciones en beneficio de la ciudadania</t>
    </r>
  </si>
  <si>
    <t>Porcentaje de reuniones con funcionarios públicos realizada</t>
  </si>
  <si>
    <t>Indica el porcentaje de reuniones con los servidores públicos para la construcción de acuerdos</t>
  </si>
  <si>
    <t>(Audiencias otorgadas)/(Audiencias solicitadas)x100</t>
  </si>
  <si>
    <t>Atención a la ciudadanía y dependencias</t>
  </si>
  <si>
    <t xml:space="preserve">1. Porcentaje de audiencias y atenciónes realizadas </t>
  </si>
  <si>
    <t>Expresa el porcentaje de audiencias y atenciones a ciudadanos y funcionarios del municipio o cualquier ente público o privado realizadas</t>
  </si>
  <si>
    <t>Atención a la ciudadanía que acude ante la instancia Municipal con el fin de solicitar algún tipo de gestión social para el apoyo de sus necesidades esenciales</t>
  </si>
  <si>
    <t xml:space="preserve">1.1. Porcentaje de actividades en la agenda del Presidente Municipal </t>
  </si>
  <si>
    <t>Indica el porcentaje de actividades agendadas para el Presidente Municipal</t>
  </si>
  <si>
    <t>(Actividades Realizadas)/(Actividades Agendadas)x100</t>
  </si>
  <si>
    <t>1.2. Porcentaje de audiencias a la ciudadanía otorgadas por el Presidente Municipal</t>
  </si>
  <si>
    <t>Indica el porcentaje de atenciones y/o canalizaciones a la ciudadanía que acuden con el Presidente Municipal realizadas</t>
  </si>
  <si>
    <t>Registro de visitas en la oficina de Presidencia</t>
  </si>
  <si>
    <t>1.3 Porcentaje de atenciones realizadas por el Presidente Municipal a funcionarios.</t>
  </si>
  <si>
    <t>Indica el porcentaje de atenciones realizadas por el Presidente Municipal hacía sus funcionarios, representantes de grupos y personas que soliciten audiencias directas.</t>
  </si>
  <si>
    <t xml:space="preserve">1.4. Porcentaje de correspondencia recibida y turnada </t>
  </si>
  <si>
    <t>Indica el porcentaje de correspondencia recibida y turnada al área correspondiente para su atención</t>
  </si>
  <si>
    <t>(Correspondencia turnada)/(Correspondencia recibida)x100</t>
  </si>
  <si>
    <t>Agenda del Presidente Municipal</t>
  </si>
  <si>
    <r>
      <rPr>
        <b/>
        <sz val="11"/>
        <color theme="1"/>
        <rFont val="Century Gothic"/>
        <family val="2"/>
      </rPr>
      <t>Contribuir a:</t>
    </r>
    <r>
      <rPr>
        <sz val="11"/>
        <color theme="1"/>
        <rFont val="Century Gothic"/>
        <family val="2"/>
      </rPr>
      <t xml:space="preserve">
Mejorar el desarrollo institucional del Municipio generando acciones para favorecer a las y los ciudadanos
</t>
    </r>
  </si>
  <si>
    <t>Acciones realizadas por la Sindicalia</t>
  </si>
  <si>
    <t>Indica el porcentaje de acciones realizadas por la Sindicalia</t>
  </si>
  <si>
    <t>Sindicatura</t>
  </si>
  <si>
    <t>Los habitantes de San Francisco de los Romo cuentan con un entono ordenado, con igualdad de oportunidades, respeto y convivencia social</t>
  </si>
  <si>
    <t>Porcentaje de acciones de atención ciudadana realizadas</t>
  </si>
  <si>
    <t>Indica el porcentaje de asesorias y conciliaciones realizadas</t>
  </si>
  <si>
    <t>Registro de visitas al la Oficina del Presidente Municipal</t>
  </si>
  <si>
    <t>Promover la convivencia entre los ciudadanos por medio de acciones enfocadas a mantener una sana relación entre ellos</t>
  </si>
  <si>
    <t>1. Atención ciudadana</t>
  </si>
  <si>
    <t>Indica el porcentaje de acciones realizadas para atender a la ciudadanía</t>
  </si>
  <si>
    <t>Registro de visitas al Presidente Municipal</t>
  </si>
  <si>
    <t xml:space="preserve">Representar al Municipio como ente jurídico en los diferentes casos en los cuales la Presidencia este vinculada </t>
  </si>
  <si>
    <t>1.1. Asesorías</t>
  </si>
  <si>
    <t>Indica el porcentaje de asesoramientos a la población en general brindado</t>
  </si>
  <si>
    <t>(Asesorías brindadas)/(Asesorías proyectadas)x100</t>
  </si>
  <si>
    <t>Registro de correspondencia recibida y registro de oficios enviados</t>
  </si>
  <si>
    <t>1.2. Conciliaciones</t>
  </si>
  <si>
    <t>Indica el porcentaje de reuniones que se realizan entre ciudadanos para la búsqueda de un común acuerdo, mediante una intervención oportuna de conciliación</t>
  </si>
  <si>
    <t>(Conciliaciones brindadas)/(Conciliaciones proyectadas)x100</t>
  </si>
  <si>
    <t>Ficha informativa, bitácora, convenios</t>
  </si>
  <si>
    <t>1.3. Descuentos</t>
  </si>
  <si>
    <t xml:space="preserve">Indica el porcentaje de descuentos realizados </t>
  </si>
  <si>
    <t>(Descuentos realizados)/(Descuentos programados)x100</t>
  </si>
  <si>
    <t>1.4. Expedición de cartillas</t>
  </si>
  <si>
    <t>Indica el porcentaje de cartillas del Servicio Militar Nacional expeditas</t>
  </si>
  <si>
    <t>(Cartillas expedidas)/(Cartillas proyectadas)x100</t>
  </si>
  <si>
    <t>1.5. Representaciones</t>
  </si>
  <si>
    <t>Indica el porcentaje de representaciones del municipio realizadas</t>
  </si>
  <si>
    <t>Bitacora de visitas</t>
  </si>
  <si>
    <t>1.6 Guias de ganado</t>
  </si>
  <si>
    <t>Indica el porcentaje de guias de ganado expedidas</t>
  </si>
  <si>
    <t>(Guias de ganado expedidas)/(Guias de ganado proyectadas)x100</t>
  </si>
  <si>
    <t>Conciliaciones</t>
  </si>
  <si>
    <t>1.3. Fortalecimiento a escoltas escolares</t>
  </si>
  <si>
    <t>1.4. Láminas</t>
  </si>
  <si>
    <t>1.5. Calentadores solares</t>
  </si>
  <si>
    <t>1.6. Dotación de tinacos</t>
  </si>
  <si>
    <t>1.7. Becas municipales</t>
  </si>
  <si>
    <t>1.8. Impermeabilizante</t>
  </si>
  <si>
    <t>1.9. Pintura</t>
  </si>
  <si>
    <t>1.10. Apoyo alimentario</t>
  </si>
  <si>
    <t xml:space="preserve">Indica el porcentaje de Estudiantes Miembros de la Escoltas beneficiados </t>
  </si>
  <si>
    <t>Indica el porcentaje de personas beneficiadas con la entrega de kit de láminas</t>
  </si>
  <si>
    <t>Indica el porcentaje de personas beneficiadas con la entrega de calentadores solares</t>
  </si>
  <si>
    <t>Indica el porcentaje de personas beneficiadas con la entrega de tinacos</t>
  </si>
  <si>
    <t>Indica el porcentaje de personas beneficiadas con la entrega de becas municipales</t>
  </si>
  <si>
    <t>Indica el porcentaje de personas beneficiadas con la entrega de Impermeabilizante</t>
  </si>
  <si>
    <t>Indica el porcentaje de personas beneficiadas con la entrega de pintura</t>
  </si>
  <si>
    <t>Indica el porcentaje de personas beneficiadas con apoyo alimentario</t>
  </si>
  <si>
    <t>(Estudiantes miembros de la escoltas beneficiados)/( Estudiantes Miembros de la Escoltas programados a beneficiarse)x100</t>
  </si>
  <si>
    <t xml:space="preserve"> (Personas beneficiadas)/(Personas proyectadas a beneficiarse)x100</t>
  </si>
  <si>
    <t>(Personas beneficiadas)/(Personas proyectadas a beneficiarse)x100</t>
  </si>
  <si>
    <t>Registro del programa "Fortalecimiento a escoltas escolares "</t>
  </si>
  <si>
    <t>Registro del programa "Laminas"</t>
  </si>
  <si>
    <t>Registro del programa "Calentadores Solares"</t>
  </si>
  <si>
    <t>Registro del programa "Dotación de tinacos"</t>
  </si>
  <si>
    <t>Registro del programa "Becas municipales"</t>
  </si>
  <si>
    <t>Registro del programa "Impermeabilizante"</t>
  </si>
  <si>
    <t>Registro del programa "Pintura"</t>
  </si>
  <si>
    <t>Registro del programa "Apoyo alimentario"</t>
  </si>
  <si>
    <t xml:space="preserve">2.2. Ferias del empleo </t>
  </si>
  <si>
    <t>Indica el porcentaje de ferias de empleo ofrecidas a los ciudadanos</t>
  </si>
  <si>
    <t>(Ferias de empleo realizadas)/(Ferias de empleo programadas)x100</t>
  </si>
  <si>
    <t>2.4. Impulso al comercio</t>
  </si>
  <si>
    <t>(Ciudadanos comerciantes)/( Ciudadanos comerciantes  programados a beneficiarse)x100</t>
  </si>
  <si>
    <t xml:space="preserve">3.3. Veterinario en tu granja </t>
  </si>
  <si>
    <t>Indica el porcentaje de apoyos en el marco del programa Clnica ambulatoria realizados</t>
  </si>
  <si>
    <t xml:space="preserve">Eficacia </t>
  </si>
  <si>
    <t>Indica el porcentaje de apoyos de forrajes</t>
  </si>
  <si>
    <t>Indica el porcentaje de voluntarios sociales ayudantes beneficiados</t>
  </si>
  <si>
    <t>Indica el porcentaje de productores de ganado beneficiados</t>
  </si>
  <si>
    <r>
      <t xml:space="preserve">Indica el porcentaje de </t>
    </r>
    <r>
      <rPr>
        <sz val="11"/>
        <color theme="1"/>
        <rFont val="Arial"/>
        <family val="2"/>
      </rPr>
      <t xml:space="preserve">Ciudadanos comerciantes  </t>
    </r>
    <r>
      <rPr>
        <sz val="11"/>
        <color rgb="FF000000"/>
        <rFont val="Arial"/>
        <family val="2"/>
      </rPr>
      <t>beneficiados</t>
    </r>
  </si>
  <si>
    <t>(Productores beneficiados)/(Productores proyectados a beneficiarse)x100</t>
  </si>
  <si>
    <t>(Voluntarios sociales ayudantes beneficiados)/(Voluntarios sociales ayudantes proyectados a beneficiarse)x100</t>
  </si>
  <si>
    <t>3.4. Forraje para productores</t>
  </si>
  <si>
    <t>3.5. Apoyo al mejoramiento comunitario</t>
  </si>
  <si>
    <t>1.7 Impulso Joven</t>
  </si>
  <si>
    <t>Indica el porcentaje actividades en el marco del programa Impulso Joven  realizados</t>
  </si>
  <si>
    <t>(Jovenes Participantes)/(Jovenes proyectados a participar)x100</t>
  </si>
  <si>
    <t xml:space="preserve">Fotografias </t>
  </si>
  <si>
    <t xml:space="preserve">Lo que se acordo en el año, con tres actividades ys  en su ejecucion se solventaron hasta siete actividades.por lo tanto el alcance a sido mayor acomodandoce al año fiscal 2025  </t>
  </si>
  <si>
    <t xml:space="preserve">Se ejecuto el programa sin embargo solo alcanzo para siete en el trimestre. </t>
  </si>
  <si>
    <t xml:space="preserve">El Taller se desintegro apartir de esta administracion </t>
  </si>
  <si>
    <t xml:space="preserve">No ha habido Campamentos para los Abuelos </t>
  </si>
  <si>
    <t xml:space="preserve">No han realizado </t>
  </si>
  <si>
    <t>Durante los periodos de enero, abril, mayo,julio, agosto y diciembre, disminuyen las Audiencias ya que dependemos del Juzgado mixto de Pabellon ya que las partes demandadas llegan a mediaciones. Asi mismo se hace mencion que los meses anteriormente mencionados son periodos vacacionales .</t>
  </si>
  <si>
    <t>Se realizo el Aniversario asta el mes de diciembre</t>
  </si>
  <si>
    <t>Bitácora de actividades</t>
  </si>
  <si>
    <t>Evidencia fotografica, bitácora</t>
  </si>
  <si>
    <t>Padrón de beneficiarios</t>
  </si>
  <si>
    <t>3.6. Apoyo al mejoramiento genético pecuario</t>
  </si>
  <si>
    <t>El programa se mantiene activo debido a la existencia de insumos disponibles, continuando las entregas conforme a las reglas de operación</t>
  </si>
  <si>
    <t>PODEMOS DETERMINAR QUE EN BASE A ESTE INDICADOR EL DESPRENDIMIENTO DEL 3.1 Y 3.2; EL ALCANCE HA SIDO BAJO POR LA CANTIDAD DE SOLICITUDES DE LOS CIUDADANOS ESTE CUARTO TRIMESTRE</t>
  </si>
  <si>
    <t>N/A</t>
  </si>
  <si>
    <t>Programas Municipales 2025</t>
  </si>
  <si>
    <t>Reportes, bitácora e informe</t>
  </si>
  <si>
    <t>Ticket, manifiesto, rutas, bitácora e informe</t>
  </si>
  <si>
    <t>Bitácora e informe</t>
  </si>
  <si>
    <t>Informe estadístico mensual</t>
  </si>
  <si>
    <t>Fotografías e Informe</t>
  </si>
  <si>
    <t>Fotografías e informe</t>
  </si>
  <si>
    <t>Registro, bitacora e informe</t>
  </si>
  <si>
    <t>Encuestas, capsulas informativas publicadas en redes sociales, hojas de registro, fotografias .</t>
  </si>
  <si>
    <t>Encuestas, bitácora y fotografías</t>
  </si>
  <si>
    <t xml:space="preserve">Bitácoras y fotografias </t>
  </si>
  <si>
    <t>De Enero a Agosto de 2025 el Área de la Autoridad Investigadora no presento funciones hasta el día 25 de Agosto  de 2025, por tal motivo esos meses no se presento actividad dentro estas actividad  y de Septiembre a Diciembre no se llegaron a las metas por el motivo que la ciudadania no presento ninguna denuncia en contra de los servidores públicos</t>
  </si>
  <si>
    <t>De Enero a Agosto de 2025 el Área de la Autoridad Investigadora no presento funciones hasta el día 25 de Agosto  de 2025, por tal motivo esos meses no se presento actividad dentro estas actividad  y de Septiembre a Diciembre no se llegaron a las metas por el motivo que la ciudadania no presento ningun procedimiento  en contra de los servidores públicos por que solo se dio seguimiento a lo que ya estaba.</t>
  </si>
  <si>
    <t>Oficio de convocatoria abierta a sesión de cabildo</t>
  </si>
  <si>
    <t>Revisión de planes internos</t>
  </si>
  <si>
    <t>Videos</t>
  </si>
  <si>
    <t>Documento</t>
  </si>
  <si>
    <t>Videos, Fotografías</t>
  </si>
  <si>
    <t>Registro de cartillas</t>
  </si>
  <si>
    <t>Agenda</t>
  </si>
  <si>
    <t>Guias de ganado</t>
  </si>
  <si>
    <t>Presupuesto de egresos 2025</t>
  </si>
  <si>
    <t>Presuupuesto de Egresos</t>
  </si>
  <si>
    <t>Expedientes de servidores públicos</t>
  </si>
  <si>
    <t>Requisiciones</t>
  </si>
  <si>
    <t>Resguardos</t>
  </si>
  <si>
    <t>Facturas y pólizas</t>
  </si>
  <si>
    <t>Incidencias y expedientes de personal</t>
  </si>
  <si>
    <t>Incidencias de altas de bienes muebles y resguardos</t>
  </si>
  <si>
    <t>Incidencias de baja de bienes muebles y resguardos</t>
  </si>
  <si>
    <t>Ahora se llaman evaluación de fodos de gasto federalizado (faimun y formatamun) . Porque el de consistencia y resultados ya no se elaboran como tal.</t>
  </si>
  <si>
    <t>En el 1 er. Trimestre es bajo en cuestiones de eventos.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</si>
</sst>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44" formatCode="_-&quot;$&quot;* #,##0.00_-;\-&quot;$&quot;* #,##0.00_-;_-&quot;$&quot;* &quot;-&quot;??_-;_-@_-"/>
  </numFmts>
  <fonts count="38">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Century Gothic"/>
      <family val="2"/>
    </font>
    <font>
      <b/>
      <sz val="10"/>
      <color indexed="8"/>
      <name val="Century Gothic"/>
      <family val="2"/>
    </font>
    <font>
      <b/>
      <sz val="10"/>
      <color rgb="FF000000"/>
      <name val="Century Gothic"/>
      <family val="2"/>
    </font>
    <font>
      <sz val="10"/>
      <name val="Century Gothic"/>
      <family val="2"/>
    </font>
    <font>
      <sz val="11"/>
      <color rgb="FF000000"/>
      <name val="Calibri"/>
      <family val="2"/>
      <scheme val="minor"/>
    </font>
    <font>
      <sz val="11"/>
      <color rgb="FF000000"/>
      <name val="Century Gothic"/>
      <family val="2"/>
    </font>
    <font>
      <sz val="11"/>
      <color theme="1"/>
      <name val="Century Gothic"/>
      <family val="2"/>
    </font>
    <font>
      <b/>
      <sz val="10"/>
      <name val="Century Gothic"/>
      <family val="2"/>
    </font>
    <font>
      <sz val="11"/>
      <color theme="1"/>
      <name val="Arial"/>
      <family val="2"/>
    </font>
    <font>
      <b/>
      <sz val="11"/>
      <color theme="1"/>
      <name val="Century Gothic"/>
      <family val="2"/>
    </font>
    <font>
      <sz val="11"/>
      <name val="Calibri"/>
      <family val="2"/>
      <scheme val="minor"/>
    </font>
    <font>
      <sz val="11"/>
      <color rgb="FF000000"/>
      <name val="Century Gothic"/>
    </font>
    <font>
      <b/>
      <sz val="11"/>
      <color rgb="FF000000"/>
      <name val="Century Gothic"/>
    </font>
    <font>
      <sz val="11"/>
      <color indexed="8"/>
      <name val="Calibri"/>
      <scheme val="minor"/>
    </font>
    <font>
      <b/>
      <sz val="11"/>
      <color indexed="8"/>
      <name val="Calibri"/>
      <scheme val="minor"/>
    </font>
    <font>
      <sz val="11"/>
      <name val="Century Gothic"/>
      <family val="2"/>
    </font>
    <font>
      <sz val="11"/>
      <color theme="1"/>
      <name val="Calibri"/>
      <scheme val="minor"/>
    </font>
    <font>
      <b/>
      <sz val="11"/>
      <color theme="1"/>
      <name val="Calibri"/>
      <scheme val="minor"/>
    </font>
    <font>
      <sz val="11"/>
      <color indexed="8"/>
      <name val="Century Gothic"/>
      <family val="2"/>
    </font>
    <font>
      <sz val="11"/>
      <name val="Calibri"/>
      <scheme val="minor"/>
    </font>
    <font>
      <b/>
      <sz val="11"/>
      <name val="Calibri"/>
      <scheme val="minor"/>
    </font>
    <font>
      <b/>
      <sz val="10"/>
      <color theme="1"/>
      <name val="Century Gothic"/>
      <family val="2"/>
    </font>
    <font>
      <sz val="10"/>
      <color theme="1"/>
      <name val="Century Gothic"/>
      <family val="2"/>
    </font>
    <font>
      <b/>
      <sz val="11"/>
      <name val="Century Gothic"/>
      <family val="2"/>
    </font>
    <font>
      <b/>
      <sz val="11"/>
      <color indexed="8"/>
      <name val="Century Gothic"/>
      <family val="2"/>
    </font>
    <font>
      <sz val="11"/>
      <color indexed="8"/>
      <name val="Century Gothic"/>
    </font>
    <font>
      <b/>
      <sz val="11"/>
      <color indexed="8"/>
      <name val="Century Gothic"/>
    </font>
    <font>
      <sz val="10"/>
      <color rgb="FF000000"/>
      <name val="Arial"/>
      <family val="2"/>
    </font>
    <font>
      <sz val="10"/>
      <color theme="1"/>
      <name val="Arial"/>
      <family val="2"/>
    </font>
    <font>
      <sz val="11"/>
      <color rgb="FF000000"/>
      <name val="Arial"/>
      <family val="2"/>
    </font>
    <font>
      <sz val="11"/>
      <color theme="1"/>
      <name val="Calibri"/>
      <family val="2"/>
    </font>
    <font>
      <sz val="11"/>
      <color rgb="FF000000"/>
      <name val="Calibri"/>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4">
    <xf numFmtId="0" fontId="0" fillId="0" borderId="0"/>
    <xf numFmtId="44" fontId="5" fillId="0" borderId="0" applyFont="0" applyFill="0" applyBorder="0" applyAlignment="0" applyProtection="0"/>
    <xf numFmtId="0" fontId="14" fillId="0" borderId="0"/>
    <xf numFmtId="44" fontId="2" fillId="0" borderId="0" applyFont="0" applyFill="0" applyBorder="0" applyAlignment="0" applyProtection="0"/>
  </cellStyleXfs>
  <cellXfs count="214">
    <xf numFmtId="0" fontId="0" fillId="0" borderId="0" xfId="0"/>
    <xf numFmtId="0" fontId="4"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pplyProtection="1">
      <alignment horizontal="left" vertical="center" wrapText="1"/>
      <protection hidden="1"/>
    </xf>
    <xf numFmtId="0" fontId="9" fillId="0" borderId="1" xfId="0" applyFont="1" applyBorder="1" applyAlignment="1" applyProtection="1">
      <alignment horizontal="left" vertical="center" wrapText="1"/>
      <protection hidden="1"/>
    </xf>
    <xf numFmtId="0" fontId="10" fillId="0" borderId="1" xfId="0" applyFont="1" applyBorder="1" applyAlignment="1" applyProtection="1">
      <alignment horizontal="center" vertical="center" wrapText="1"/>
      <protection hidden="1"/>
    </xf>
    <xf numFmtId="0" fontId="9" fillId="0" borderId="1" xfId="0" applyFont="1" applyBorder="1" applyAlignment="1" applyProtection="1">
      <alignment horizontal="left" vertical="top" wrapText="1"/>
      <protection hidden="1"/>
    </xf>
    <xf numFmtId="0" fontId="11" fillId="0" borderId="1" xfId="0" applyFont="1" applyBorder="1" applyAlignment="1" applyProtection="1">
      <alignment horizontal="left" vertical="center" wrapText="1"/>
      <protection hidden="1"/>
    </xf>
    <xf numFmtId="0" fontId="12"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hidden="1"/>
    </xf>
    <xf numFmtId="0" fontId="12" fillId="0" borderId="1" xfId="2" applyFont="1" applyBorder="1" applyAlignment="1" applyProtection="1">
      <alignment horizontal="left" vertical="center" wrapText="1"/>
      <protection hidden="1"/>
    </xf>
    <xf numFmtId="0" fontId="10" fillId="4" borderId="1" xfId="0" applyFont="1" applyFill="1" applyBorder="1" applyAlignment="1" applyProtection="1">
      <alignment horizontal="center" vertical="center" wrapText="1"/>
      <protection hidden="1"/>
    </xf>
    <xf numFmtId="0" fontId="12" fillId="5" borderId="1" xfId="0" applyFont="1" applyFill="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5" fillId="0" borderId="1" xfId="0" applyFont="1" applyBorder="1" applyAlignment="1" applyProtection="1">
      <alignment vertical="center" wrapText="1"/>
      <protection hidden="1"/>
    </xf>
    <xf numFmtId="0" fontId="11" fillId="0" borderId="1" xfId="0" applyFont="1" applyBorder="1" applyAlignment="1" applyProtection="1">
      <alignment vertical="center" wrapText="1"/>
      <protection hidden="1"/>
    </xf>
    <xf numFmtId="0" fontId="12" fillId="0" borderId="1" xfId="0" applyFont="1" applyBorder="1" applyAlignment="1" applyProtection="1">
      <alignment vertical="center" wrapText="1"/>
      <protection hidden="1"/>
    </xf>
    <xf numFmtId="0" fontId="0" fillId="0" borderId="1" xfId="0" applyBorder="1" applyAlignment="1" applyProtection="1">
      <alignment vertical="center" wrapText="1"/>
      <protection hidden="1"/>
    </xf>
    <xf numFmtId="0" fontId="12" fillId="5" borderId="1" xfId="0" applyFont="1" applyFill="1" applyBorder="1" applyAlignment="1" applyProtection="1">
      <alignment vertical="center" wrapText="1"/>
      <protection hidden="1"/>
    </xf>
    <xf numFmtId="0" fontId="12" fillId="5" borderId="1" xfId="0" applyFont="1" applyFill="1" applyBorder="1" applyAlignment="1" applyProtection="1">
      <alignment horizontal="center" vertical="center" wrapText="1"/>
      <protection locked="0"/>
    </xf>
    <xf numFmtId="0" fontId="12" fillId="0" borderId="1" xfId="0" applyFont="1"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1" fillId="0" borderId="2" xfId="0" applyFont="1" applyBorder="1" applyAlignment="1">
      <alignment vertical="center" wrapText="1"/>
    </xf>
    <xf numFmtId="0" fontId="12" fillId="6" borderId="2" xfId="0" applyFont="1" applyFill="1" applyBorder="1" applyAlignment="1">
      <alignment horizontal="left" vertical="center" wrapText="1"/>
    </xf>
    <xf numFmtId="0" fontId="12" fillId="6" borderId="2" xfId="0" applyFont="1" applyFill="1" applyBorder="1" applyAlignment="1">
      <alignment vertical="center" wrapText="1"/>
    </xf>
    <xf numFmtId="0" fontId="0" fillId="4" borderId="1" xfId="0" applyFill="1" applyBorder="1" applyAlignment="1" applyProtection="1">
      <alignment horizontal="center" vertical="center" wrapText="1"/>
      <protection hidden="1"/>
    </xf>
    <xf numFmtId="0" fontId="12" fillId="0" borderId="2" xfId="0" applyFont="1" applyBorder="1" applyAlignment="1">
      <alignment vertical="center" wrapText="1"/>
    </xf>
    <xf numFmtId="0" fontId="16" fillId="0" borderId="1" xfId="0" applyFont="1" applyBorder="1" applyAlignment="1" applyProtection="1">
      <alignment horizontal="center" vertical="center" wrapText="1"/>
      <protection hidden="1"/>
    </xf>
    <xf numFmtId="0" fontId="10" fillId="0" borderId="1" xfId="0" applyFont="1" applyBorder="1" applyAlignment="1">
      <alignment horizontal="center" vertical="center" wrapText="1"/>
    </xf>
    <xf numFmtId="0" fontId="16" fillId="0" borderId="1" xfId="0" applyFont="1" applyBorder="1" applyAlignment="1">
      <alignment vertical="center" wrapText="1"/>
    </xf>
    <xf numFmtId="0" fontId="10"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0" fillId="5" borderId="1" xfId="0" applyFill="1" applyBorder="1" applyAlignment="1" applyProtection="1">
      <alignment vertical="center" wrapText="1"/>
      <protection hidden="1"/>
    </xf>
    <xf numFmtId="0" fontId="11" fillId="0" borderId="1" xfId="0" applyFont="1" applyBorder="1" applyAlignment="1" applyProtection="1">
      <alignment horizontal="right" vertical="center" wrapText="1"/>
      <protection hidden="1"/>
    </xf>
    <xf numFmtId="0" fontId="19" fillId="0" borderId="1" xfId="0" applyFont="1" applyBorder="1" applyAlignment="1" applyProtection="1">
      <alignment vertical="center" wrapText="1"/>
      <protection locked="0"/>
    </xf>
    <xf numFmtId="0" fontId="12" fillId="0" borderId="1"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0" fontId="22" fillId="0" borderId="1" xfId="2" applyFont="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24"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12" fillId="5" borderId="1" xfId="0" applyFont="1" applyFill="1" applyBorder="1" applyAlignment="1" applyProtection="1">
      <alignment horizontal="left" vertical="center" wrapText="1"/>
      <protection locked="0"/>
    </xf>
    <xf numFmtId="0" fontId="10" fillId="4" borderId="1" xfId="0" applyFont="1" applyFill="1" applyBorder="1" applyAlignment="1" applyProtection="1">
      <alignment horizontal="center" vertical="center" wrapText="1"/>
      <protection locked="0"/>
    </xf>
    <xf numFmtId="0" fontId="21" fillId="0" borderId="1" xfId="0" applyFont="1" applyBorder="1" applyAlignment="1" applyProtection="1">
      <alignment horizontal="left" vertical="center" wrapText="1"/>
      <protection hidden="1"/>
    </xf>
    <xf numFmtId="0" fontId="21" fillId="0" borderId="1" xfId="0" applyFont="1" applyBorder="1" applyAlignment="1" applyProtection="1">
      <alignment horizontal="left" vertical="top" wrapText="1"/>
      <protection hidden="1"/>
    </xf>
    <xf numFmtId="0" fontId="25" fillId="0" borderId="1" xfId="0" applyFont="1" applyBorder="1" applyAlignment="1" applyProtection="1">
      <alignment vertical="center" wrapText="1"/>
      <protection hidden="1"/>
    </xf>
    <xf numFmtId="0" fontId="21" fillId="0" borderId="1" xfId="0" applyFont="1" applyBorder="1" applyAlignment="1" applyProtection="1">
      <alignment vertical="top" wrapText="1"/>
      <protection hidden="1"/>
    </xf>
    <xf numFmtId="0" fontId="12" fillId="0" borderId="1" xfId="0" applyFont="1" applyBorder="1" applyAlignment="1" applyProtection="1">
      <alignment wrapText="1"/>
      <protection hidden="1"/>
    </xf>
    <xf numFmtId="0" fontId="12" fillId="0" borderId="1" xfId="0" applyFont="1" applyBorder="1" applyAlignment="1" applyProtection="1">
      <alignment wrapText="1"/>
      <protection locked="0"/>
    </xf>
    <xf numFmtId="0" fontId="28" fillId="0" borderId="1" xfId="0" applyFont="1" applyBorder="1" applyAlignment="1" applyProtection="1">
      <alignment vertical="center" wrapText="1"/>
      <protection hidden="1"/>
    </xf>
    <xf numFmtId="0" fontId="21" fillId="0" borderId="1" xfId="0" applyFont="1" applyBorder="1" applyAlignment="1" applyProtection="1">
      <alignment vertical="center" wrapText="1"/>
      <protection hidden="1"/>
    </xf>
    <xf numFmtId="0" fontId="24" fillId="0" borderId="1" xfId="0" applyFont="1" applyBorder="1" applyAlignment="1" applyProtection="1">
      <alignment vertical="top" wrapText="1"/>
      <protection hidden="1"/>
    </xf>
    <xf numFmtId="0" fontId="0" fillId="0" borderId="1" xfId="0" applyBorder="1" applyAlignment="1">
      <alignment horizontal="center" vertical="center" wrapText="1"/>
    </xf>
    <xf numFmtId="0" fontId="12" fillId="5" borderId="1" xfId="0" applyFont="1" applyFill="1" applyBorder="1" applyAlignment="1" applyProtection="1">
      <alignment wrapText="1"/>
      <protection hidden="1"/>
    </xf>
    <xf numFmtId="0" fontId="15" fillId="0" borderId="1" xfId="0" applyFont="1" applyBorder="1" applyAlignment="1" applyProtection="1">
      <alignment horizontal="left" vertical="center" wrapText="1"/>
      <protection hidden="1"/>
    </xf>
    <xf numFmtId="0" fontId="29" fillId="0" borderId="1" xfId="0" applyFont="1" applyBorder="1" applyAlignment="1" applyProtection="1">
      <alignment horizontal="left" vertical="center" wrapText="1"/>
      <protection hidden="1"/>
    </xf>
    <xf numFmtId="0" fontId="24" fillId="0" borderId="1" xfId="0" applyFont="1" applyBorder="1" applyAlignment="1" applyProtection="1">
      <alignment horizontal="left" vertical="center" wrapText="1"/>
      <protection hidden="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0" fontId="0" fillId="5" borderId="1" xfId="0" applyFill="1" applyBorder="1" applyAlignment="1">
      <alignment horizontal="center" vertical="center" wrapText="1"/>
    </xf>
    <xf numFmtId="0" fontId="10" fillId="4" borderId="1" xfId="0" applyFont="1" applyFill="1" applyBorder="1" applyAlignment="1">
      <alignment horizontal="center" vertical="center" wrapText="1"/>
    </xf>
    <xf numFmtId="0" fontId="2" fillId="0" borderId="1" xfId="0" applyFont="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12" fillId="0" borderId="4" xfId="0" applyFont="1" applyBorder="1" applyAlignment="1">
      <alignment vertical="center" wrapText="1"/>
    </xf>
    <xf numFmtId="0" fontId="12" fillId="4" borderId="1" xfId="0" applyFont="1" applyFill="1" applyBorder="1" applyAlignment="1">
      <alignment horizontal="left" vertical="center" wrapText="1"/>
    </xf>
    <xf numFmtId="0" fontId="12" fillId="4" borderId="1" xfId="0" applyFont="1" applyFill="1" applyBorder="1" applyAlignment="1" applyProtection="1">
      <alignment horizontal="left" vertical="center" wrapText="1"/>
      <protection hidden="1"/>
    </xf>
    <xf numFmtId="0" fontId="12" fillId="4" borderId="1" xfId="0" applyFont="1" applyFill="1" applyBorder="1" applyAlignment="1" applyProtection="1">
      <alignment vertical="center" wrapText="1"/>
      <protection hidden="1"/>
    </xf>
    <xf numFmtId="0" fontId="24" fillId="0" borderId="1" xfId="0" applyFont="1" applyBorder="1" applyAlignment="1" applyProtection="1">
      <alignment vertical="center" wrapText="1"/>
      <protection hidden="1"/>
    </xf>
    <xf numFmtId="0" fontId="21" fillId="5" borderId="1" xfId="0" applyFont="1" applyFill="1" applyBorder="1" applyAlignment="1" applyProtection="1">
      <alignment horizontal="left" vertical="center" wrapText="1"/>
      <protection hidden="1"/>
    </xf>
    <xf numFmtId="0" fontId="24" fillId="5" borderId="1" xfId="0" applyFont="1" applyFill="1" applyBorder="1" applyAlignment="1" applyProtection="1">
      <alignment horizontal="left" vertical="center" wrapText="1"/>
      <protection hidden="1"/>
    </xf>
    <xf numFmtId="0" fontId="24" fillId="5" borderId="1" xfId="0" applyFont="1" applyFill="1" applyBorder="1" applyAlignment="1" applyProtection="1">
      <alignment vertical="top" wrapText="1"/>
      <protection hidden="1"/>
    </xf>
    <xf numFmtId="0" fontId="21" fillId="5" borderId="1" xfId="0" applyFont="1" applyFill="1" applyBorder="1" applyAlignment="1" applyProtection="1">
      <alignment vertical="top" wrapText="1"/>
      <protection hidden="1"/>
    </xf>
    <xf numFmtId="0" fontId="21" fillId="5" borderId="1" xfId="0" applyFont="1" applyFill="1" applyBorder="1" applyAlignment="1" applyProtection="1">
      <alignment vertical="center" wrapText="1"/>
      <protection hidden="1"/>
    </xf>
    <xf numFmtId="0" fontId="12" fillId="0" borderId="4" xfId="0" applyFont="1" applyBorder="1" applyAlignment="1" applyProtection="1">
      <alignment vertical="center" wrapText="1"/>
      <protection hidden="1"/>
    </xf>
    <xf numFmtId="0" fontId="12" fillId="0" borderId="4" xfId="0" applyFont="1" applyBorder="1" applyAlignment="1" applyProtection="1">
      <alignment wrapText="1"/>
      <protection hidden="1"/>
    </xf>
    <xf numFmtId="0" fontId="21" fillId="4" borderId="1" xfId="0" applyFont="1" applyFill="1" applyBorder="1" applyAlignment="1" applyProtection="1">
      <alignment vertical="top" wrapText="1"/>
      <protection hidden="1"/>
    </xf>
    <xf numFmtId="0" fontId="24" fillId="0" borderId="1" xfId="0" applyFont="1" applyBorder="1" applyAlignment="1">
      <alignment horizontal="left" vertical="center" wrapText="1"/>
    </xf>
    <xf numFmtId="0" fontId="12" fillId="0" borderId="0" xfId="0" applyFont="1" applyAlignment="1">
      <alignment horizontal="left" vertical="center" wrapText="1"/>
    </xf>
    <xf numFmtId="0" fontId="11" fillId="0" borderId="1" xfId="0" applyFont="1" applyBorder="1" applyAlignment="1" applyProtection="1">
      <alignment horizontal="center" vertical="center" wrapText="1"/>
      <protection hidden="1"/>
    </xf>
    <xf numFmtId="0" fontId="12" fillId="5" borderId="5" xfId="0" applyFont="1" applyFill="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33" fillId="0" borderId="3" xfId="0" applyFont="1" applyBorder="1" applyAlignment="1">
      <alignment vertical="center" wrapText="1"/>
    </xf>
    <xf numFmtId="0" fontId="33" fillId="0" borderId="1" xfId="0" applyFont="1" applyBorder="1" applyAlignment="1">
      <alignment vertical="center" wrapText="1"/>
    </xf>
    <xf numFmtId="0" fontId="10" fillId="4" borderId="5" xfId="0" applyFont="1" applyFill="1" applyBorder="1" applyAlignment="1" applyProtection="1">
      <alignment horizontal="center" vertical="center" wrapText="1"/>
      <protection hidden="1"/>
    </xf>
    <xf numFmtId="0" fontId="21" fillId="0" borderId="3" xfId="0" applyFont="1" applyBorder="1" applyAlignment="1" applyProtection="1">
      <alignment wrapText="1"/>
      <protection hidden="1"/>
    </xf>
    <xf numFmtId="0" fontId="34" fillId="0" borderId="1" xfId="0" applyFont="1" applyBorder="1" applyAlignment="1">
      <alignment vertical="center" wrapText="1"/>
    </xf>
    <xf numFmtId="0" fontId="21" fillId="0" borderId="3" xfId="0" applyFont="1" applyBorder="1" applyAlignment="1" applyProtection="1">
      <alignment vertical="center" wrapText="1"/>
      <protection hidden="1"/>
    </xf>
    <xf numFmtId="0" fontId="12" fillId="5" borderId="5" xfId="0" applyFont="1" applyFill="1" applyBorder="1" applyAlignment="1" applyProtection="1">
      <alignment vertical="center" wrapText="1"/>
      <protection hidden="1"/>
    </xf>
    <xf numFmtId="0" fontId="21" fillId="0" borderId="4" xfId="0" applyFont="1" applyBorder="1" applyAlignment="1" applyProtection="1">
      <alignment wrapText="1"/>
      <protection hidden="1"/>
    </xf>
    <xf numFmtId="0" fontId="21" fillId="0" borderId="4" xfId="0" applyFont="1" applyBorder="1" applyAlignment="1" applyProtection="1">
      <alignment vertical="center" wrapText="1"/>
      <protection hidden="1"/>
    </xf>
    <xf numFmtId="0" fontId="12" fillId="5" borderId="0" xfId="0" applyFont="1" applyFill="1" applyAlignment="1" applyProtection="1">
      <alignment vertical="center" wrapText="1"/>
      <protection locked="0"/>
    </xf>
    <xf numFmtId="0" fontId="12" fillId="5" borderId="5" xfId="0" applyFont="1" applyFill="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0" fillId="0" borderId="6" xfId="0" applyFont="1" applyBorder="1" applyAlignment="1" applyProtection="1">
      <alignment horizontal="center" vertical="center" wrapText="1"/>
      <protection hidden="1"/>
    </xf>
    <xf numFmtId="0" fontId="35" fillId="0" borderId="1" xfId="0" applyFont="1" applyBorder="1" applyAlignment="1">
      <alignment vertical="center" wrapText="1"/>
    </xf>
    <xf numFmtId="0" fontId="14" fillId="0" borderId="1" xfId="0" applyFont="1" applyBorder="1" applyAlignment="1">
      <alignment vertical="center" wrapText="1"/>
    </xf>
    <xf numFmtId="0" fontId="12" fillId="0" borderId="4" xfId="0" applyFont="1" applyBorder="1" applyAlignment="1" applyProtection="1">
      <alignment wrapText="1"/>
      <protection locked="0"/>
    </xf>
    <xf numFmtId="0" fontId="12" fillId="0" borderId="4" xfId="0" applyFont="1" applyBorder="1" applyAlignment="1" applyProtection="1">
      <alignment vertical="center" wrapText="1"/>
      <protection locked="0"/>
    </xf>
    <xf numFmtId="3" fontId="11" fillId="0" borderId="1" xfId="0" applyNumberFormat="1" applyFont="1" applyBorder="1" applyAlignment="1" applyProtection="1">
      <alignment horizontal="right" vertical="center" wrapText="1"/>
      <protection hidden="1"/>
    </xf>
    <xf numFmtId="0" fontId="17" fillId="0" borderId="1" xfId="0" applyFont="1" applyBorder="1" applyAlignment="1" applyProtection="1">
      <alignment vertical="center" wrapText="1"/>
      <protection hidden="1"/>
    </xf>
    <xf numFmtId="0" fontId="16" fillId="0" borderId="1" xfId="0" applyFont="1" applyBorder="1" applyAlignment="1">
      <alignment horizontal="center" vertical="center"/>
    </xf>
    <xf numFmtId="0" fontId="21" fillId="0" borderId="1" xfId="0" applyFont="1" applyBorder="1" applyAlignment="1" applyProtection="1">
      <alignment horizontal="justify" vertical="center" wrapText="1"/>
      <protection hidden="1"/>
    </xf>
    <xf numFmtId="0" fontId="16" fillId="0" borderId="0" xfId="0" applyFont="1"/>
    <xf numFmtId="0" fontId="11" fillId="0" borderId="1" xfId="0" applyFont="1" applyBorder="1" applyAlignment="1" applyProtection="1">
      <alignment vertical="center" wrapText="1"/>
      <protection locked="0"/>
    </xf>
    <xf numFmtId="0" fontId="11" fillId="0" borderId="1" xfId="0" applyFont="1" applyBorder="1" applyAlignment="1" applyProtection="1">
      <alignment horizontal="right" vertical="center" wrapText="1"/>
      <protection locked="0"/>
    </xf>
    <xf numFmtId="0" fontId="11" fillId="4" borderId="1" xfId="0" applyFont="1" applyFill="1" applyBorder="1" applyAlignment="1" applyProtection="1">
      <alignment horizontal="center" vertical="center" wrapText="1"/>
      <protection hidden="1"/>
    </xf>
    <xf numFmtId="0" fontId="12" fillId="5" borderId="1" xfId="0"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44" fontId="11" fillId="0" borderId="1" xfId="3" applyFont="1" applyFill="1" applyBorder="1" applyAlignment="1" applyProtection="1">
      <alignment horizontal="center" vertical="center" wrapText="1"/>
      <protection hidden="1"/>
    </xf>
    <xf numFmtId="44" fontId="12" fillId="0" borderId="1" xfId="1" applyFont="1" applyFill="1" applyBorder="1" applyAlignment="1" applyProtection="1">
      <alignment horizontal="center" vertical="center" wrapText="1"/>
      <protection locked="0"/>
    </xf>
    <xf numFmtId="8" fontId="12" fillId="5" borderId="1" xfId="0" applyNumberFormat="1" applyFont="1" applyFill="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hidden="1"/>
    </xf>
    <xf numFmtId="3" fontId="11" fillId="5" borderId="1" xfId="0" applyNumberFormat="1" applyFont="1" applyFill="1" applyBorder="1" applyAlignment="1" applyProtection="1">
      <alignment horizontal="center" vertical="center" wrapText="1"/>
      <protection hidden="1"/>
    </xf>
    <xf numFmtId="3" fontId="12" fillId="5" borderId="1" xfId="0" applyNumberFormat="1" applyFont="1" applyFill="1" applyBorder="1" applyAlignment="1" applyProtection="1">
      <alignment horizontal="center" vertical="center" wrapText="1"/>
      <protection hidden="1"/>
    </xf>
    <xf numFmtId="3" fontId="12" fillId="0" borderId="1" xfId="0" applyNumberFormat="1" applyFont="1" applyBorder="1" applyAlignment="1" applyProtection="1">
      <alignment horizontal="center" vertical="center" wrapText="1"/>
      <protection locked="0"/>
    </xf>
    <xf numFmtId="3" fontId="12" fillId="5" borderId="1" xfId="0"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wrapText="1"/>
      <protection locked="0"/>
    </xf>
    <xf numFmtId="0" fontId="12" fillId="0" borderId="1" xfId="0" applyFont="1" applyBorder="1" applyAlignment="1" applyProtection="1">
      <alignment horizontal="center" wrapText="1"/>
      <protection hidden="1"/>
    </xf>
    <xf numFmtId="0" fontId="11" fillId="0" borderId="1" xfId="0" applyFont="1" applyFill="1" applyBorder="1" applyAlignment="1" applyProtection="1">
      <alignment horizontal="center" vertical="center" wrapText="1"/>
      <protection hidden="1"/>
    </xf>
    <xf numFmtId="3" fontId="11" fillId="0" borderId="1" xfId="0" applyNumberFormat="1" applyFont="1" applyFill="1" applyBorder="1" applyAlignment="1" applyProtection="1">
      <alignment horizontal="center" vertical="center" wrapText="1"/>
      <protection hidden="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19" fillId="0" borderId="1" xfId="0" applyFont="1" applyFill="1" applyBorder="1" applyAlignment="1" applyProtection="1">
      <alignment vertical="center" wrapText="1"/>
      <protection hidden="1"/>
    </xf>
    <xf numFmtId="0" fontId="11" fillId="0" borderId="1" xfId="0" applyFont="1" applyFill="1" applyBorder="1" applyAlignment="1" applyProtection="1">
      <alignment horizontal="left" vertical="center" wrapText="1"/>
      <protection hidden="1"/>
    </xf>
    <xf numFmtId="0" fontId="12" fillId="0" borderId="1" xfId="0" applyFont="1" applyFill="1" applyBorder="1" applyAlignment="1" applyProtection="1">
      <alignment horizontal="center" vertical="center" wrapText="1"/>
      <protection hidden="1"/>
    </xf>
    <xf numFmtId="0" fontId="0" fillId="0" borderId="0" xfId="0" applyFill="1"/>
    <xf numFmtId="3" fontId="12"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horizontal="right" vertical="center" wrapText="1"/>
      <protection hidden="1"/>
    </xf>
    <xf numFmtId="3" fontId="11" fillId="0" borderId="1" xfId="0" applyNumberFormat="1" applyFont="1" applyFill="1" applyBorder="1" applyAlignment="1" applyProtection="1">
      <alignment horizontal="right" vertical="center" wrapText="1"/>
      <protection hidden="1"/>
    </xf>
    <xf numFmtId="0" fontId="27" fillId="0" borderId="1" xfId="0" applyFont="1" applyFill="1" applyBorder="1" applyAlignment="1" applyProtection="1">
      <alignment vertical="center" wrapText="1"/>
      <protection hidden="1"/>
    </xf>
    <xf numFmtId="0" fontId="21" fillId="0" borderId="3" xfId="0" applyFont="1" applyFill="1" applyBorder="1" applyAlignment="1" applyProtection="1">
      <alignment horizontal="left" vertical="center" wrapText="1"/>
      <protection hidden="1"/>
    </xf>
    <xf numFmtId="0" fontId="21" fillId="0" borderId="3" xfId="0" applyFont="1" applyFill="1" applyBorder="1" applyAlignment="1" applyProtection="1">
      <alignment vertical="center" wrapText="1"/>
      <protection hidden="1"/>
    </xf>
    <xf numFmtId="0" fontId="11"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0" fontId="12" fillId="0" borderId="1" xfId="0" applyFont="1" applyBorder="1" applyAlignment="1">
      <alignment horizontal="center" vertical="center" wrapText="1"/>
    </xf>
    <xf numFmtId="0" fontId="11" fillId="4" borderId="1" xfId="0" applyFont="1" applyFill="1" applyBorder="1" applyAlignment="1">
      <alignment horizontal="center" vertical="center" wrapText="1"/>
    </xf>
    <xf numFmtId="0" fontId="24" fillId="0" borderId="1" xfId="0" applyFont="1" applyBorder="1" applyAlignment="1" applyProtection="1">
      <alignment horizontal="center" vertical="center" wrapText="1"/>
      <protection hidden="1"/>
    </xf>
    <xf numFmtId="0" fontId="12" fillId="0" borderId="1" xfId="0" applyFont="1" applyFill="1" applyBorder="1" applyAlignment="1" applyProtection="1">
      <alignment horizontal="right" vertical="center" wrapText="1"/>
      <protection locked="0"/>
    </xf>
    <xf numFmtId="0" fontId="12" fillId="0" borderId="6"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3" fontId="10" fillId="0" borderId="1" xfId="0" applyNumberFormat="1" applyFont="1" applyFill="1" applyBorder="1" applyAlignment="1" applyProtection="1">
      <alignment horizontal="right" vertical="center" wrapText="1"/>
      <protection hidden="1"/>
    </xf>
    <xf numFmtId="3" fontId="12" fillId="0" borderId="1" xfId="0" applyNumberFormat="1" applyFont="1" applyBorder="1" applyAlignment="1" applyProtection="1">
      <alignment horizontal="center" vertical="center" wrapText="1"/>
      <protection hidden="1"/>
    </xf>
    <xf numFmtId="0" fontId="10" fillId="0" borderId="1" xfId="0" applyFont="1" applyFill="1" applyBorder="1" applyAlignment="1" applyProtection="1">
      <alignment vertical="center" wrapText="1"/>
      <protection hidden="1"/>
    </xf>
    <xf numFmtId="0" fontId="12" fillId="0" borderId="1" xfId="0" applyFont="1" applyFill="1" applyBorder="1" applyAlignment="1" applyProtection="1">
      <alignment horizontal="left" vertical="center" wrapText="1"/>
      <protection hidden="1"/>
    </xf>
    <xf numFmtId="0" fontId="24" fillId="5" borderId="1" xfId="0" applyFont="1" applyFill="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5" borderId="4" xfId="0" applyFont="1" applyFill="1" applyBorder="1" applyAlignment="1" applyProtection="1">
      <alignment horizontal="center" vertical="center" wrapText="1"/>
      <protection hidden="1"/>
    </xf>
    <xf numFmtId="0" fontId="11" fillId="0" borderId="4" xfId="0" applyFont="1" applyFill="1" applyBorder="1" applyAlignment="1" applyProtection="1">
      <alignment horizontal="right" vertical="center" wrapText="1"/>
      <protection hidden="1"/>
    </xf>
    <xf numFmtId="0" fontId="12" fillId="0" borderId="4" xfId="0" applyFont="1" applyBorder="1" applyAlignment="1" applyProtection="1">
      <alignment horizontal="center" vertical="center" wrapText="1"/>
      <protection locked="0"/>
    </xf>
    <xf numFmtId="0" fontId="31" fillId="0" borderId="1" xfId="0" applyFont="1" applyFill="1" applyBorder="1" applyAlignment="1" applyProtection="1">
      <alignment horizontal="left" vertical="center" wrapText="1"/>
      <protection hidden="1"/>
    </xf>
    <xf numFmtId="0" fontId="10" fillId="0"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hidden="1"/>
    </xf>
    <xf numFmtId="0" fontId="24" fillId="0" borderId="1" xfId="0" applyFont="1" applyFill="1" applyBorder="1" applyAlignment="1" applyProtection="1">
      <alignment vertical="center" wrapText="1"/>
      <protection hidden="1"/>
    </xf>
    <xf numFmtId="0" fontId="24" fillId="0" borderId="1" xfId="0" applyFont="1" applyBorder="1" applyAlignment="1" applyProtection="1">
      <alignment horizontal="center" vertical="top" wrapText="1"/>
      <protection hidden="1"/>
    </xf>
    <xf numFmtId="0" fontId="24" fillId="0" borderId="1" xfId="0" applyFont="1" applyBorder="1" applyAlignment="1">
      <alignment horizontal="center" vertical="center" wrapText="1"/>
    </xf>
    <xf numFmtId="0" fontId="11" fillId="5" borderId="1"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right" vertical="center" wrapText="1"/>
      <protection hidden="1"/>
    </xf>
    <xf numFmtId="0" fontId="12" fillId="4" borderId="1" xfId="0" applyFont="1" applyFill="1" applyBorder="1" applyAlignment="1" applyProtection="1">
      <alignment horizontal="center" vertical="center" wrapText="1"/>
      <protection locked="0"/>
    </xf>
    <xf numFmtId="0" fontId="24" fillId="0" borderId="1" xfId="0" applyFont="1" applyFill="1" applyBorder="1" applyAlignment="1" applyProtection="1">
      <alignment horizontal="left" vertical="center" wrapText="1"/>
      <protection hidden="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3" fontId="11" fillId="4" borderId="1" xfId="0" applyNumberFormat="1" applyFont="1" applyFill="1" applyBorder="1" applyAlignment="1" applyProtection="1">
      <alignment horizontal="center" vertical="center" wrapText="1"/>
      <protection hidden="1"/>
    </xf>
    <xf numFmtId="0" fontId="11" fillId="0" borderId="1" xfId="0" applyFont="1" applyFill="1" applyBorder="1" applyAlignment="1" applyProtection="1">
      <alignment vertical="center" wrapText="1"/>
      <protection hidden="1"/>
    </xf>
    <xf numFmtId="0" fontId="21" fillId="0" borderId="1"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24" fillId="0" borderId="1" xfId="0" applyFont="1" applyBorder="1" applyAlignment="1" applyProtection="1">
      <alignment horizontal="center" vertical="center" wrapText="1"/>
      <protection locked="0"/>
    </xf>
    <xf numFmtId="0" fontId="21" fillId="0" borderId="1" xfId="0" applyFont="1" applyFill="1" applyBorder="1" applyAlignment="1" applyProtection="1">
      <alignment horizontal="center" vertical="center" wrapText="1"/>
      <protection locked="0"/>
    </xf>
    <xf numFmtId="0" fontId="24" fillId="0" borderId="1" xfId="0"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0" fontId="12"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0" fillId="5" borderId="1" xfId="0" applyFill="1" applyBorder="1" applyAlignment="1" applyProtection="1">
      <alignment horizontal="center" vertical="center" wrapText="1"/>
      <protection hidden="1"/>
    </xf>
    <xf numFmtId="0" fontId="36" fillId="0" borderId="1" xfId="0" applyFont="1" applyBorder="1" applyAlignment="1" applyProtection="1">
      <alignment horizontal="center" vertical="center" wrapText="1"/>
      <protection hidden="1"/>
    </xf>
    <xf numFmtId="0" fontId="37" fillId="0" borderId="1" xfId="0" applyFont="1"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3" fontId="0" fillId="5" borderId="1" xfId="0" applyNumberFormat="1" applyFill="1" applyBorder="1" applyAlignment="1" applyProtection="1">
      <alignment horizontal="center" vertical="center" wrapText="1"/>
      <protection hidden="1"/>
    </xf>
    <xf numFmtId="0" fontId="0" fillId="0" borderId="1" xfId="0" applyFill="1" applyBorder="1" applyAlignment="1" applyProtection="1">
      <alignment horizontal="right" vertical="center" wrapText="1"/>
      <protection hidden="1"/>
    </xf>
    <xf numFmtId="3" fontId="0" fillId="0" borderId="1" xfId="0" applyNumberFormat="1" applyBorder="1" applyAlignment="1" applyProtection="1">
      <alignment horizontal="center" vertical="center" wrapText="1"/>
      <protection locked="0"/>
    </xf>
    <xf numFmtId="3" fontId="10" fillId="0" borderId="1" xfId="0" applyNumberFormat="1" applyFont="1" applyBorder="1" applyAlignment="1" applyProtection="1">
      <alignment horizontal="center" vertical="center" wrapText="1"/>
      <protection hidden="1"/>
    </xf>
    <xf numFmtId="3" fontId="10" fillId="0" borderId="3" xfId="0" applyNumberFormat="1" applyFont="1" applyBorder="1" applyAlignment="1" applyProtection="1">
      <alignment horizontal="center" vertical="center" wrapText="1"/>
      <protection hidden="1"/>
    </xf>
    <xf numFmtId="0" fontId="12" fillId="4" borderId="1"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0" fillId="0" borderId="1" xfId="0" applyFill="1" applyBorder="1" applyAlignment="1" applyProtection="1">
      <alignment horizontal="center" vertical="center" wrapText="1"/>
      <protection hidden="1"/>
    </xf>
    <xf numFmtId="0" fontId="21" fillId="0" borderId="1" xfId="0" applyFont="1" applyFill="1" applyBorder="1" applyAlignment="1" applyProtection="1">
      <alignment horizontal="left" vertical="center" wrapText="1"/>
      <protection hidden="1"/>
    </xf>
    <xf numFmtId="0" fontId="10" fillId="0" borderId="1" xfId="0" applyFont="1" applyFill="1" applyBorder="1" applyAlignment="1" applyProtection="1">
      <alignment horizontal="center" vertical="center" wrapText="1"/>
      <protection locked="0"/>
    </xf>
    <xf numFmtId="0" fontId="21" fillId="0" borderId="1" xfId="0" applyFont="1" applyFill="1" applyBorder="1" applyAlignment="1" applyProtection="1">
      <alignment horizontal="left" vertical="top" wrapText="1"/>
      <protection hidden="1"/>
    </xf>
    <xf numFmtId="0" fontId="0" fillId="0" borderId="1" xfId="0" applyFill="1" applyBorder="1" applyAlignment="1" applyProtection="1">
      <alignment vertical="center" wrapText="1"/>
      <protection hidden="1"/>
    </xf>
    <xf numFmtId="0" fontId="12" fillId="0" borderId="5" xfId="0" applyFont="1" applyFill="1" applyBorder="1" applyAlignment="1" applyProtection="1">
      <alignment horizontal="left" vertical="center" wrapText="1"/>
      <protection hidden="1"/>
    </xf>
    <xf numFmtId="0" fontId="12" fillId="0" borderId="3" xfId="0" applyFont="1" applyFill="1" applyBorder="1" applyAlignment="1" applyProtection="1">
      <alignment horizontal="left" vertical="center" wrapText="1"/>
      <protection hidden="1"/>
    </xf>
    <xf numFmtId="0" fontId="34" fillId="0" borderId="1" xfId="0" applyFont="1" applyFill="1" applyBorder="1" applyAlignment="1">
      <alignment vertical="center" wrapText="1"/>
    </xf>
    <xf numFmtId="0" fontId="10" fillId="0" borderId="5" xfId="0" applyFont="1" applyFill="1" applyBorder="1" applyAlignment="1" applyProtection="1">
      <alignment horizontal="center" vertical="center" wrapText="1"/>
      <protection hidden="1"/>
    </xf>
    <xf numFmtId="0" fontId="12"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hidden="1"/>
    </xf>
    <xf numFmtId="3" fontId="0" fillId="0" borderId="1" xfId="0" applyNumberFormat="1" applyFill="1" applyBorder="1" applyAlignment="1" applyProtection="1">
      <alignment horizontal="center" vertical="center" wrapText="1"/>
      <protection hidden="1"/>
    </xf>
    <xf numFmtId="0" fontId="24" fillId="0" borderId="1" xfId="0" applyFont="1" applyFill="1" applyBorder="1" applyAlignment="1">
      <alignment vertical="center" wrapText="1"/>
    </xf>
    <xf numFmtId="0" fontId="12" fillId="0" borderId="1" xfId="0" applyFont="1" applyFill="1" applyBorder="1" applyAlignment="1" applyProtection="1">
      <alignment vertical="center" wrapText="1"/>
      <protection hidden="1"/>
    </xf>
    <xf numFmtId="0" fontId="3" fillId="2" borderId="1" xfId="0" applyFont="1" applyFill="1" applyBorder="1" applyAlignment="1">
      <alignment horizontal="center"/>
    </xf>
    <xf numFmtId="0" fontId="0" fillId="0" borderId="0" xfId="0"/>
    <xf numFmtId="0" fontId="4" fillId="3" borderId="1" xfId="0" applyFont="1" applyFill="1" applyBorder="1"/>
  </cellXfs>
  <cellStyles count="4">
    <cellStyle name="Moneda" xfId="1" builtinId="4"/>
    <cellStyle name="Moneda 2" xf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4774/Desktop/j/1ER%20TRIMESTRE%202025/LTAIPEAM55F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3"/>
  <sheetViews>
    <sheetView tabSelected="1" topLeftCell="A447" zoomScale="73" zoomScaleNormal="73" workbookViewId="0">
      <selection activeCell="D453" sqref="D453"/>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17.7109375" customWidth="1"/>
    <col min="12" max="12" width="14.42578125"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13.7109375" customWidth="1"/>
  </cols>
  <sheetData>
    <row r="1" spans="1:20" hidden="1">
      <c r="A1" t="s">
        <v>0</v>
      </c>
    </row>
    <row r="2" spans="1:20">
      <c r="A2" s="211" t="s">
        <v>1</v>
      </c>
      <c r="B2" s="212"/>
      <c r="C2" s="212"/>
      <c r="D2" s="211" t="s">
        <v>2</v>
      </c>
      <c r="E2" s="212"/>
      <c r="F2" s="212"/>
      <c r="G2" s="211" t="s">
        <v>3</v>
      </c>
      <c r="H2" s="212"/>
      <c r="I2" s="212"/>
    </row>
    <row r="3" spans="1:20">
      <c r="A3" s="213" t="s">
        <v>4</v>
      </c>
      <c r="B3" s="212"/>
      <c r="C3" s="212"/>
      <c r="D3" s="213" t="s">
        <v>5</v>
      </c>
      <c r="E3" s="212"/>
      <c r="F3" s="212"/>
      <c r="G3" s="213" t="s">
        <v>6</v>
      </c>
      <c r="H3" s="212"/>
      <c r="I3" s="212"/>
    </row>
    <row r="4" spans="1:20"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c r="A6" s="211" t="s">
        <v>33</v>
      </c>
      <c r="B6" s="212"/>
      <c r="C6" s="212"/>
      <c r="D6" s="212"/>
      <c r="E6" s="212"/>
      <c r="F6" s="212"/>
      <c r="G6" s="212"/>
      <c r="H6" s="212"/>
      <c r="I6" s="212"/>
      <c r="J6" s="212"/>
      <c r="K6" s="212"/>
      <c r="L6" s="212"/>
      <c r="M6" s="212"/>
      <c r="N6" s="212"/>
      <c r="O6" s="212"/>
      <c r="P6" s="212"/>
      <c r="Q6" s="212"/>
      <c r="R6" s="212"/>
      <c r="S6" s="212"/>
      <c r="T6" s="212"/>
    </row>
    <row r="7" spans="1:20" ht="26.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76.5">
      <c r="A8" s="2">
        <v>2025</v>
      </c>
      <c r="B8" s="3">
        <v>45931</v>
      </c>
      <c r="C8" s="3">
        <v>46022</v>
      </c>
      <c r="D8" s="4" t="s">
        <v>56</v>
      </c>
      <c r="E8" s="4" t="s">
        <v>56</v>
      </c>
      <c r="F8" s="5" t="s">
        <v>57</v>
      </c>
      <c r="G8" s="6" t="s">
        <v>58</v>
      </c>
      <c r="H8" s="7" t="s">
        <v>59</v>
      </c>
      <c r="I8" s="8" t="s">
        <v>60</v>
      </c>
      <c r="J8" s="6" t="s">
        <v>61</v>
      </c>
      <c r="K8" s="6" t="s">
        <v>62</v>
      </c>
      <c r="L8" s="85">
        <v>2750</v>
      </c>
      <c r="M8" s="113">
        <v>847</v>
      </c>
      <c r="N8" s="105"/>
      <c r="O8" s="9">
        <v>693</v>
      </c>
      <c r="P8" s="2" t="s">
        <v>54</v>
      </c>
      <c r="Q8" s="114" t="s">
        <v>63</v>
      </c>
      <c r="R8" s="6" t="s">
        <v>64</v>
      </c>
      <c r="S8" s="3">
        <v>46042</v>
      </c>
      <c r="T8" s="2" t="s">
        <v>65</v>
      </c>
    </row>
    <row r="9" spans="1:20" ht="63.75">
      <c r="A9" s="2">
        <v>2025</v>
      </c>
      <c r="B9" s="3">
        <v>45931</v>
      </c>
      <c r="C9" s="3">
        <v>46022</v>
      </c>
      <c r="D9" s="5" t="s">
        <v>66</v>
      </c>
      <c r="E9" s="5" t="s">
        <v>66</v>
      </c>
      <c r="F9" s="5" t="s">
        <v>57</v>
      </c>
      <c r="G9" s="6" t="s">
        <v>58</v>
      </c>
      <c r="H9" s="7" t="s">
        <v>59</v>
      </c>
      <c r="I9" s="8" t="s">
        <v>60</v>
      </c>
      <c r="J9" s="6" t="s">
        <v>61</v>
      </c>
      <c r="K9" s="6" t="s">
        <v>62</v>
      </c>
      <c r="L9" s="85">
        <v>760</v>
      </c>
      <c r="M9" s="113">
        <v>315</v>
      </c>
      <c r="N9" s="105"/>
      <c r="O9" s="9">
        <v>342</v>
      </c>
      <c r="P9" s="2" t="s">
        <v>54</v>
      </c>
      <c r="Q9" s="114" t="s">
        <v>63</v>
      </c>
      <c r="R9" s="6" t="s">
        <v>64</v>
      </c>
      <c r="S9" s="3">
        <v>46042</v>
      </c>
      <c r="T9" s="2" t="s">
        <v>65</v>
      </c>
    </row>
    <row r="10" spans="1:20" ht="85.5">
      <c r="A10" s="2">
        <v>2025</v>
      </c>
      <c r="B10" s="3">
        <v>45931</v>
      </c>
      <c r="C10" s="3">
        <v>46022</v>
      </c>
      <c r="D10" s="11" t="s">
        <v>67</v>
      </c>
      <c r="E10" s="11" t="s">
        <v>67</v>
      </c>
      <c r="F10" s="8" t="s">
        <v>68</v>
      </c>
      <c r="G10" s="12" t="s">
        <v>69</v>
      </c>
      <c r="H10" s="8" t="s">
        <v>70</v>
      </c>
      <c r="I10" s="8" t="s">
        <v>60</v>
      </c>
      <c r="J10" s="12" t="s">
        <v>61</v>
      </c>
      <c r="K10" s="12" t="s">
        <v>71</v>
      </c>
      <c r="L10" s="85">
        <v>760</v>
      </c>
      <c r="M10" s="113">
        <v>847</v>
      </c>
      <c r="N10" s="105"/>
      <c r="O10" s="9">
        <v>693</v>
      </c>
      <c r="P10" s="2" t="s">
        <v>54</v>
      </c>
      <c r="Q10" s="114" t="s">
        <v>63</v>
      </c>
      <c r="R10" s="6" t="s">
        <v>64</v>
      </c>
      <c r="S10" s="3">
        <v>46042</v>
      </c>
      <c r="T10" s="2" t="s">
        <v>65</v>
      </c>
    </row>
    <row r="11" spans="1:20" ht="71.25">
      <c r="A11" s="2">
        <v>2025</v>
      </c>
      <c r="B11" s="3">
        <v>45931</v>
      </c>
      <c r="C11" s="3">
        <v>46022</v>
      </c>
      <c r="D11" s="10" t="s">
        <v>72</v>
      </c>
      <c r="E11" s="10" t="s">
        <v>72</v>
      </c>
      <c r="F11" s="13" t="s">
        <v>73</v>
      </c>
      <c r="G11" s="12" t="s">
        <v>69</v>
      </c>
      <c r="H11" s="14" t="s">
        <v>74</v>
      </c>
      <c r="I11" s="14" t="s">
        <v>75</v>
      </c>
      <c r="J11" s="12" t="s">
        <v>61</v>
      </c>
      <c r="K11" s="12" t="s">
        <v>71</v>
      </c>
      <c r="L11" s="112">
        <v>735</v>
      </c>
      <c r="M11" s="20">
        <v>250</v>
      </c>
      <c r="N11" s="105"/>
      <c r="O11" s="9">
        <v>240</v>
      </c>
      <c r="P11" s="2" t="s">
        <v>54</v>
      </c>
      <c r="Q11" s="114" t="s">
        <v>63</v>
      </c>
      <c r="R11" s="6" t="s">
        <v>64</v>
      </c>
      <c r="S11" s="3">
        <v>46042</v>
      </c>
      <c r="T11" s="2" t="s">
        <v>65</v>
      </c>
    </row>
    <row r="12" spans="1:20" ht="45">
      <c r="A12" s="2">
        <v>2025</v>
      </c>
      <c r="B12" s="3">
        <v>45931</v>
      </c>
      <c r="C12" s="3">
        <v>46022</v>
      </c>
      <c r="D12" s="10" t="s">
        <v>72</v>
      </c>
      <c r="E12" s="10" t="s">
        <v>72</v>
      </c>
      <c r="F12" s="13" t="s">
        <v>76</v>
      </c>
      <c r="G12" s="12" t="s">
        <v>69</v>
      </c>
      <c r="H12" s="14" t="s">
        <v>77</v>
      </c>
      <c r="I12" s="14" t="s">
        <v>78</v>
      </c>
      <c r="J12" s="12" t="s">
        <v>61</v>
      </c>
      <c r="K12" s="12" t="s">
        <v>71</v>
      </c>
      <c r="L12" s="112">
        <v>57</v>
      </c>
      <c r="M12" s="20">
        <v>15</v>
      </c>
      <c r="N12" s="35"/>
      <c r="O12" s="9">
        <v>6</v>
      </c>
      <c r="P12" s="2" t="s">
        <v>54</v>
      </c>
      <c r="Q12" s="113" t="s">
        <v>79</v>
      </c>
      <c r="R12" s="6" t="s">
        <v>64</v>
      </c>
      <c r="S12" s="3">
        <v>46042</v>
      </c>
      <c r="T12" s="2" t="s">
        <v>65</v>
      </c>
    </row>
    <row r="13" spans="1:20" ht="99.75">
      <c r="A13" s="2">
        <v>2025</v>
      </c>
      <c r="B13" s="3">
        <v>45931</v>
      </c>
      <c r="C13" s="3">
        <v>46022</v>
      </c>
      <c r="D13" s="10" t="s">
        <v>72</v>
      </c>
      <c r="E13" s="10" t="s">
        <v>72</v>
      </c>
      <c r="F13" s="13" t="s">
        <v>80</v>
      </c>
      <c r="G13" s="12" t="s">
        <v>69</v>
      </c>
      <c r="H13" s="14" t="s">
        <v>81</v>
      </c>
      <c r="I13" s="14" t="s">
        <v>82</v>
      </c>
      <c r="J13" s="12" t="s">
        <v>61</v>
      </c>
      <c r="K13" s="12" t="s">
        <v>71</v>
      </c>
      <c r="L13" s="112">
        <v>183</v>
      </c>
      <c r="M13" s="20">
        <v>50</v>
      </c>
      <c r="N13" s="35"/>
      <c r="O13" s="9">
        <v>96</v>
      </c>
      <c r="P13" s="2" t="s">
        <v>54</v>
      </c>
      <c r="Q13" s="113" t="s">
        <v>83</v>
      </c>
      <c r="R13" s="6" t="s">
        <v>64</v>
      </c>
      <c r="S13" s="3">
        <v>46042</v>
      </c>
      <c r="T13" s="2" t="s">
        <v>65</v>
      </c>
    </row>
    <row r="14" spans="1:20" ht="99.75">
      <c r="A14" s="2">
        <v>2025</v>
      </c>
      <c r="B14" s="3">
        <v>45931</v>
      </c>
      <c r="C14" s="3">
        <v>46022</v>
      </c>
      <c r="D14" s="10" t="s">
        <v>72</v>
      </c>
      <c r="E14" s="10" t="s">
        <v>72</v>
      </c>
      <c r="F14" s="13" t="s">
        <v>84</v>
      </c>
      <c r="G14" s="12" t="s">
        <v>69</v>
      </c>
      <c r="H14" s="14" t="s">
        <v>85</v>
      </c>
      <c r="I14" s="14" t="s">
        <v>86</v>
      </c>
      <c r="J14" s="12" t="s">
        <v>61</v>
      </c>
      <c r="K14" s="12" t="s">
        <v>71</v>
      </c>
      <c r="L14" s="112">
        <v>768</v>
      </c>
      <c r="M14" s="20">
        <v>192</v>
      </c>
      <c r="N14" s="35"/>
      <c r="O14" s="9">
        <v>101</v>
      </c>
      <c r="P14" s="2" t="s">
        <v>54</v>
      </c>
      <c r="Q14" s="113" t="s">
        <v>87</v>
      </c>
      <c r="R14" s="6" t="s">
        <v>64</v>
      </c>
      <c r="S14" s="3">
        <v>46042</v>
      </c>
      <c r="T14" s="2" t="s">
        <v>65</v>
      </c>
    </row>
    <row r="15" spans="1:20" ht="85.5">
      <c r="A15" s="2">
        <v>2025</v>
      </c>
      <c r="B15" s="3">
        <v>45931</v>
      </c>
      <c r="C15" s="3">
        <v>46022</v>
      </c>
      <c r="D15" s="10" t="s">
        <v>72</v>
      </c>
      <c r="E15" s="10" t="s">
        <v>72</v>
      </c>
      <c r="F15" s="13" t="s">
        <v>88</v>
      </c>
      <c r="G15" s="12" t="s">
        <v>69</v>
      </c>
      <c r="H15" s="14" t="s">
        <v>89</v>
      </c>
      <c r="I15" s="14" t="s">
        <v>90</v>
      </c>
      <c r="J15" s="12" t="s">
        <v>61</v>
      </c>
      <c r="K15" s="12" t="s">
        <v>71</v>
      </c>
      <c r="L15" s="112">
        <v>240</v>
      </c>
      <c r="M15" s="9">
        <v>90</v>
      </c>
      <c r="N15" s="35"/>
      <c r="O15" s="9">
        <v>90</v>
      </c>
      <c r="P15" s="2" t="s">
        <v>54</v>
      </c>
      <c r="Q15" s="114" t="s">
        <v>91</v>
      </c>
      <c r="R15" s="6" t="s">
        <v>64</v>
      </c>
      <c r="S15" s="3">
        <v>46042</v>
      </c>
      <c r="T15" s="2" t="s">
        <v>65</v>
      </c>
    </row>
    <row r="16" spans="1:20" ht="99.75">
      <c r="A16" s="2">
        <v>2025</v>
      </c>
      <c r="B16" s="3">
        <v>45931</v>
      </c>
      <c r="C16" s="3">
        <v>46022</v>
      </c>
      <c r="D16" s="10" t="s">
        <v>72</v>
      </c>
      <c r="E16" s="10" t="s">
        <v>72</v>
      </c>
      <c r="F16" s="13" t="s">
        <v>92</v>
      </c>
      <c r="G16" s="12" t="s">
        <v>69</v>
      </c>
      <c r="H16" s="14" t="s">
        <v>93</v>
      </c>
      <c r="I16" s="14" t="s">
        <v>94</v>
      </c>
      <c r="J16" s="12" t="s">
        <v>61</v>
      </c>
      <c r="K16" s="12" t="s">
        <v>71</v>
      </c>
      <c r="L16" s="112">
        <v>993</v>
      </c>
      <c r="M16" s="9">
        <v>250</v>
      </c>
      <c r="N16" s="35"/>
      <c r="O16" s="9">
        <v>160</v>
      </c>
      <c r="P16" s="2" t="s">
        <v>54</v>
      </c>
      <c r="Q16" s="114" t="s">
        <v>95</v>
      </c>
      <c r="R16" s="6" t="s">
        <v>64</v>
      </c>
      <c r="S16" s="3">
        <v>46042</v>
      </c>
      <c r="T16" s="2" t="s">
        <v>65</v>
      </c>
    </row>
    <row r="17" spans="1:20" ht="60">
      <c r="A17" s="2">
        <v>2025</v>
      </c>
      <c r="B17" s="3">
        <v>45931</v>
      </c>
      <c r="C17" s="3">
        <v>46022</v>
      </c>
      <c r="D17" s="15" t="s">
        <v>96</v>
      </c>
      <c r="E17" s="15" t="s">
        <v>96</v>
      </c>
      <c r="F17" s="16" t="s">
        <v>97</v>
      </c>
      <c r="G17" s="6" t="s">
        <v>58</v>
      </c>
      <c r="H17" s="6" t="s">
        <v>98</v>
      </c>
      <c r="I17" s="6" t="s">
        <v>99</v>
      </c>
      <c r="J17" s="6" t="s">
        <v>61</v>
      </c>
      <c r="K17" s="6" t="s">
        <v>62</v>
      </c>
      <c r="L17" s="85">
        <v>769</v>
      </c>
      <c r="M17" s="114">
        <v>200</v>
      </c>
      <c r="N17" s="115"/>
      <c r="O17" s="113">
        <v>166</v>
      </c>
      <c r="P17" s="2" t="s">
        <v>54</v>
      </c>
      <c r="Q17" s="85" t="s">
        <v>100</v>
      </c>
      <c r="R17" s="6" t="s">
        <v>101</v>
      </c>
      <c r="S17" s="3">
        <v>46042</v>
      </c>
      <c r="T17" s="2" t="s">
        <v>65</v>
      </c>
    </row>
    <row r="18" spans="1:20" ht="156.75">
      <c r="A18" s="2">
        <v>2025</v>
      </c>
      <c r="B18" s="3">
        <v>45931</v>
      </c>
      <c r="C18" s="3">
        <v>46022</v>
      </c>
      <c r="D18" s="15" t="s">
        <v>102</v>
      </c>
      <c r="E18" s="15" t="s">
        <v>102</v>
      </c>
      <c r="F18" s="16" t="s">
        <v>103</v>
      </c>
      <c r="G18" s="6" t="s">
        <v>58</v>
      </c>
      <c r="H18" s="6" t="s">
        <v>104</v>
      </c>
      <c r="I18" s="6" t="s">
        <v>105</v>
      </c>
      <c r="J18" s="6" t="s">
        <v>61</v>
      </c>
      <c r="K18" s="6" t="s">
        <v>62</v>
      </c>
      <c r="L18" s="116">
        <v>240000</v>
      </c>
      <c r="M18" s="117">
        <v>60000</v>
      </c>
      <c r="N18" s="116"/>
      <c r="O18" s="118">
        <v>59290.55</v>
      </c>
      <c r="P18" s="2" t="s">
        <v>54</v>
      </c>
      <c r="Q18" s="85" t="s">
        <v>1492</v>
      </c>
      <c r="R18" s="6" t="s">
        <v>101</v>
      </c>
      <c r="S18" s="3">
        <v>46042</v>
      </c>
      <c r="T18" s="9" t="s">
        <v>106</v>
      </c>
    </row>
    <row r="19" spans="1:20" ht="45">
      <c r="A19" s="2">
        <v>2025</v>
      </c>
      <c r="B19" s="3">
        <v>45931</v>
      </c>
      <c r="C19" s="3">
        <v>46022</v>
      </c>
      <c r="D19" s="17" t="s">
        <v>107</v>
      </c>
      <c r="E19" s="17" t="s">
        <v>107</v>
      </c>
      <c r="F19" s="16" t="s">
        <v>108</v>
      </c>
      <c r="G19" s="12" t="s">
        <v>69</v>
      </c>
      <c r="H19" s="6" t="s">
        <v>109</v>
      </c>
      <c r="I19" s="6" t="s">
        <v>110</v>
      </c>
      <c r="J19" s="12" t="s">
        <v>61</v>
      </c>
      <c r="K19" s="12" t="s">
        <v>71</v>
      </c>
      <c r="L19" s="112">
        <v>769</v>
      </c>
      <c r="M19" s="114">
        <v>200</v>
      </c>
      <c r="N19" s="115"/>
      <c r="O19" s="113">
        <v>166</v>
      </c>
      <c r="P19" s="2" t="s">
        <v>54</v>
      </c>
      <c r="Q19" s="85" t="s">
        <v>100</v>
      </c>
      <c r="R19" s="6" t="s">
        <v>101</v>
      </c>
      <c r="S19" s="3">
        <v>46042</v>
      </c>
      <c r="T19" s="2" t="s">
        <v>65</v>
      </c>
    </row>
    <row r="20" spans="1:20" ht="60">
      <c r="A20" s="2">
        <v>2025</v>
      </c>
      <c r="B20" s="3">
        <v>45931</v>
      </c>
      <c r="C20" s="3">
        <v>46022</v>
      </c>
      <c r="D20" s="10" t="s">
        <v>111</v>
      </c>
      <c r="E20" s="10" t="s">
        <v>111</v>
      </c>
      <c r="F20" s="19" t="s">
        <v>112</v>
      </c>
      <c r="G20" s="12" t="s">
        <v>69</v>
      </c>
      <c r="H20" s="10" t="s">
        <v>113</v>
      </c>
      <c r="I20" s="6" t="s">
        <v>110</v>
      </c>
      <c r="J20" s="12" t="s">
        <v>61</v>
      </c>
      <c r="K20" s="12" t="s">
        <v>71</v>
      </c>
      <c r="L20" s="112">
        <v>89</v>
      </c>
      <c r="M20" s="20">
        <v>22</v>
      </c>
      <c r="N20" s="115"/>
      <c r="O20" s="20">
        <v>16</v>
      </c>
      <c r="P20" s="2" t="s">
        <v>54</v>
      </c>
      <c r="Q20" s="85" t="s">
        <v>100</v>
      </c>
      <c r="R20" s="6" t="s">
        <v>101</v>
      </c>
      <c r="S20" s="3">
        <v>46042</v>
      </c>
      <c r="T20" s="2" t="s">
        <v>65</v>
      </c>
    </row>
    <row r="21" spans="1:20" ht="60">
      <c r="A21" s="2">
        <v>2025</v>
      </c>
      <c r="B21" s="3">
        <v>45931</v>
      </c>
      <c r="C21" s="3">
        <v>46022</v>
      </c>
      <c r="D21" s="10" t="s">
        <v>111</v>
      </c>
      <c r="E21" s="10" t="s">
        <v>111</v>
      </c>
      <c r="F21" s="19" t="s">
        <v>114</v>
      </c>
      <c r="G21" s="12" t="s">
        <v>69</v>
      </c>
      <c r="H21" s="10" t="s">
        <v>115</v>
      </c>
      <c r="I21" s="6" t="s">
        <v>110</v>
      </c>
      <c r="J21" s="12" t="s">
        <v>61</v>
      </c>
      <c r="K21" s="12" t="s">
        <v>71</v>
      </c>
      <c r="L21" s="112">
        <v>9</v>
      </c>
      <c r="M21" s="20">
        <v>12</v>
      </c>
      <c r="N21" s="115"/>
      <c r="O21" s="20">
        <v>6</v>
      </c>
      <c r="P21" s="2" t="s">
        <v>54</v>
      </c>
      <c r="Q21" s="85" t="s">
        <v>100</v>
      </c>
      <c r="R21" s="6" t="s">
        <v>101</v>
      </c>
      <c r="S21" s="3">
        <v>46042</v>
      </c>
      <c r="T21" s="2" t="s">
        <v>65</v>
      </c>
    </row>
    <row r="22" spans="1:20" ht="60">
      <c r="A22" s="2">
        <v>2025</v>
      </c>
      <c r="B22" s="3">
        <v>45931</v>
      </c>
      <c r="C22" s="3">
        <v>46022</v>
      </c>
      <c r="D22" s="10" t="s">
        <v>111</v>
      </c>
      <c r="E22" s="10" t="s">
        <v>111</v>
      </c>
      <c r="F22" s="19" t="s">
        <v>116</v>
      </c>
      <c r="G22" s="12" t="s">
        <v>69</v>
      </c>
      <c r="H22" s="10" t="s">
        <v>117</v>
      </c>
      <c r="I22" s="6" t="s">
        <v>110</v>
      </c>
      <c r="J22" s="12" t="s">
        <v>61</v>
      </c>
      <c r="K22" s="12" t="s">
        <v>71</v>
      </c>
      <c r="L22" s="112">
        <v>61</v>
      </c>
      <c r="M22" s="20">
        <v>20</v>
      </c>
      <c r="N22" s="115"/>
      <c r="O22" s="20">
        <v>24</v>
      </c>
      <c r="P22" s="2" t="s">
        <v>54</v>
      </c>
      <c r="Q22" s="85" t="s">
        <v>100</v>
      </c>
      <c r="R22" s="6" t="s">
        <v>101</v>
      </c>
      <c r="S22" s="3">
        <v>46042</v>
      </c>
      <c r="T22" s="2" t="s">
        <v>65</v>
      </c>
    </row>
    <row r="23" spans="1:20" ht="75">
      <c r="A23" s="2">
        <v>2025</v>
      </c>
      <c r="B23" s="3">
        <v>45931</v>
      </c>
      <c r="C23" s="3">
        <v>46022</v>
      </c>
      <c r="D23" s="10" t="s">
        <v>111</v>
      </c>
      <c r="E23" s="10" t="s">
        <v>111</v>
      </c>
      <c r="F23" s="19" t="s">
        <v>118</v>
      </c>
      <c r="G23" s="12" t="s">
        <v>69</v>
      </c>
      <c r="H23" s="10" t="s">
        <v>119</v>
      </c>
      <c r="I23" s="6" t="s">
        <v>110</v>
      </c>
      <c r="J23" s="12" t="s">
        <v>61</v>
      </c>
      <c r="K23" s="12" t="s">
        <v>71</v>
      </c>
      <c r="L23" s="112">
        <v>49</v>
      </c>
      <c r="M23" s="9">
        <v>6</v>
      </c>
      <c r="N23" s="115"/>
      <c r="O23" s="20">
        <v>12</v>
      </c>
      <c r="P23" s="2" t="s">
        <v>54</v>
      </c>
      <c r="Q23" s="85" t="s">
        <v>100</v>
      </c>
      <c r="R23" s="6" t="s">
        <v>101</v>
      </c>
      <c r="S23" s="3">
        <v>46042</v>
      </c>
      <c r="T23" s="2" t="s">
        <v>65</v>
      </c>
    </row>
    <row r="24" spans="1:20" ht="60">
      <c r="A24" s="2">
        <v>2025</v>
      </c>
      <c r="B24" s="3">
        <v>45931</v>
      </c>
      <c r="C24" s="3">
        <v>46022</v>
      </c>
      <c r="D24" s="10" t="s">
        <v>111</v>
      </c>
      <c r="E24" s="10" t="s">
        <v>111</v>
      </c>
      <c r="F24" s="19" t="s">
        <v>120</v>
      </c>
      <c r="G24" s="12" t="s">
        <v>69</v>
      </c>
      <c r="H24" s="10" t="s">
        <v>121</v>
      </c>
      <c r="I24" s="6" t="s">
        <v>110</v>
      </c>
      <c r="J24" s="12" t="s">
        <v>61</v>
      </c>
      <c r="K24" s="12" t="s">
        <v>71</v>
      </c>
      <c r="L24" s="112">
        <v>30</v>
      </c>
      <c r="M24" s="9">
        <v>5</v>
      </c>
      <c r="N24" s="115"/>
      <c r="O24" s="20">
        <v>2</v>
      </c>
      <c r="P24" s="2" t="s">
        <v>54</v>
      </c>
      <c r="Q24" s="85" t="s">
        <v>100</v>
      </c>
      <c r="R24" s="6" t="s">
        <v>101</v>
      </c>
      <c r="S24" s="3">
        <v>46042</v>
      </c>
      <c r="T24" s="2" t="s">
        <v>65</v>
      </c>
    </row>
    <row r="25" spans="1:20" ht="60">
      <c r="A25" s="2">
        <v>2025</v>
      </c>
      <c r="B25" s="3">
        <v>45931</v>
      </c>
      <c r="C25" s="3">
        <v>46022</v>
      </c>
      <c r="D25" s="10" t="s">
        <v>111</v>
      </c>
      <c r="E25" s="10" t="s">
        <v>111</v>
      </c>
      <c r="F25" s="17" t="s">
        <v>122</v>
      </c>
      <c r="G25" s="12" t="s">
        <v>69</v>
      </c>
      <c r="H25" s="10" t="s">
        <v>123</v>
      </c>
      <c r="I25" s="6" t="s">
        <v>110</v>
      </c>
      <c r="J25" s="12" t="s">
        <v>61</v>
      </c>
      <c r="K25" s="12" t="s">
        <v>71</v>
      </c>
      <c r="L25" s="112">
        <v>7</v>
      </c>
      <c r="M25" s="9">
        <v>0</v>
      </c>
      <c r="N25" s="115"/>
      <c r="O25" s="20">
        <v>2</v>
      </c>
      <c r="P25" s="2" t="s">
        <v>54</v>
      </c>
      <c r="Q25" s="85" t="s">
        <v>100</v>
      </c>
      <c r="R25" s="6" t="s">
        <v>101</v>
      </c>
      <c r="S25" s="3">
        <v>46042</v>
      </c>
      <c r="T25" s="2" t="s">
        <v>65</v>
      </c>
    </row>
    <row r="26" spans="1:20" ht="60">
      <c r="A26" s="2">
        <v>2025</v>
      </c>
      <c r="B26" s="3">
        <v>45931</v>
      </c>
      <c r="C26" s="3">
        <v>46022</v>
      </c>
      <c r="D26" s="10" t="s">
        <v>111</v>
      </c>
      <c r="E26" s="10" t="s">
        <v>111</v>
      </c>
      <c r="F26" s="17" t="s">
        <v>124</v>
      </c>
      <c r="G26" s="12" t="s">
        <v>69</v>
      </c>
      <c r="H26" s="10" t="s">
        <v>125</v>
      </c>
      <c r="I26" s="6" t="s">
        <v>110</v>
      </c>
      <c r="J26" s="12" t="s">
        <v>61</v>
      </c>
      <c r="K26" s="12" t="s">
        <v>71</v>
      </c>
      <c r="L26" s="112">
        <v>28</v>
      </c>
      <c r="M26" s="9">
        <v>7</v>
      </c>
      <c r="N26" s="115"/>
      <c r="O26" s="20">
        <v>8</v>
      </c>
      <c r="P26" s="2" t="s">
        <v>54</v>
      </c>
      <c r="Q26" s="85" t="s">
        <v>100</v>
      </c>
      <c r="R26" s="6" t="s">
        <v>101</v>
      </c>
      <c r="S26" s="3">
        <v>46042</v>
      </c>
      <c r="T26" s="2" t="s">
        <v>65</v>
      </c>
    </row>
    <row r="27" spans="1:20" ht="75">
      <c r="A27" s="2">
        <v>2025</v>
      </c>
      <c r="B27" s="3">
        <v>45931</v>
      </c>
      <c r="C27" s="3">
        <v>46022</v>
      </c>
      <c r="D27" s="10" t="s">
        <v>111</v>
      </c>
      <c r="E27" s="10" t="s">
        <v>111</v>
      </c>
      <c r="F27" s="17" t="s">
        <v>126</v>
      </c>
      <c r="G27" s="12" t="s">
        <v>69</v>
      </c>
      <c r="H27" s="10" t="s">
        <v>127</v>
      </c>
      <c r="I27" s="6" t="s">
        <v>110</v>
      </c>
      <c r="J27" s="12" t="s">
        <v>61</v>
      </c>
      <c r="K27" s="12" t="s">
        <v>71</v>
      </c>
      <c r="L27" s="112">
        <v>240</v>
      </c>
      <c r="M27" s="9">
        <v>80</v>
      </c>
      <c r="N27" s="115"/>
      <c r="O27" s="20">
        <v>65</v>
      </c>
      <c r="P27" s="2" t="s">
        <v>54</v>
      </c>
      <c r="Q27" s="126" t="s">
        <v>128</v>
      </c>
      <c r="R27" s="6" t="s">
        <v>101</v>
      </c>
      <c r="S27" s="3">
        <v>46042</v>
      </c>
      <c r="T27" s="2" t="s">
        <v>65</v>
      </c>
    </row>
    <row r="28" spans="1:20" ht="75">
      <c r="A28" s="2">
        <v>2025</v>
      </c>
      <c r="B28" s="3">
        <v>45931</v>
      </c>
      <c r="C28" s="3">
        <v>46022</v>
      </c>
      <c r="D28" s="10" t="s">
        <v>111</v>
      </c>
      <c r="E28" s="10" t="s">
        <v>111</v>
      </c>
      <c r="F28" s="21" t="s">
        <v>129</v>
      </c>
      <c r="G28" s="12" t="s">
        <v>69</v>
      </c>
      <c r="H28" s="22" t="s">
        <v>130</v>
      </c>
      <c r="I28" s="6" t="s">
        <v>110</v>
      </c>
      <c r="J28" s="12" t="s">
        <v>61</v>
      </c>
      <c r="K28" s="12" t="s">
        <v>71</v>
      </c>
      <c r="L28" s="112">
        <v>162</v>
      </c>
      <c r="M28" s="9">
        <v>44</v>
      </c>
      <c r="N28" s="115"/>
      <c r="O28" s="20">
        <v>25</v>
      </c>
      <c r="P28" s="2" t="s">
        <v>54</v>
      </c>
      <c r="Q28" s="125" t="s">
        <v>100</v>
      </c>
      <c r="R28" s="6" t="s">
        <v>101</v>
      </c>
      <c r="S28" s="3">
        <v>46042</v>
      </c>
      <c r="T28" s="2" t="s">
        <v>65</v>
      </c>
    </row>
    <row r="29" spans="1:20" ht="90">
      <c r="A29" s="2">
        <v>2025</v>
      </c>
      <c r="B29" s="3">
        <v>45931</v>
      </c>
      <c r="C29" s="3">
        <v>46022</v>
      </c>
      <c r="D29" s="10" t="s">
        <v>111</v>
      </c>
      <c r="E29" s="10" t="s">
        <v>111</v>
      </c>
      <c r="F29" s="21" t="s">
        <v>131</v>
      </c>
      <c r="G29" s="12" t="s">
        <v>69</v>
      </c>
      <c r="H29" s="22" t="s">
        <v>132</v>
      </c>
      <c r="I29" s="22" t="s">
        <v>133</v>
      </c>
      <c r="J29" s="12" t="s">
        <v>61</v>
      </c>
      <c r="K29" s="12" t="s">
        <v>71</v>
      </c>
      <c r="L29" s="112">
        <v>28</v>
      </c>
      <c r="M29" s="9">
        <v>4</v>
      </c>
      <c r="N29" s="115"/>
      <c r="O29" s="20">
        <v>6</v>
      </c>
      <c r="P29" s="2" t="s">
        <v>54</v>
      </c>
      <c r="Q29" s="85" t="s">
        <v>134</v>
      </c>
      <c r="R29" s="6" t="s">
        <v>101</v>
      </c>
      <c r="S29" s="3">
        <v>46042</v>
      </c>
      <c r="T29" s="2" t="s">
        <v>65</v>
      </c>
    </row>
    <row r="30" spans="1:20" s="134" customFormat="1" ht="75">
      <c r="A30" s="129">
        <v>2025</v>
      </c>
      <c r="B30" s="130">
        <v>45931</v>
      </c>
      <c r="C30" s="130">
        <v>46022</v>
      </c>
      <c r="D30" s="194" t="s">
        <v>135</v>
      </c>
      <c r="E30" s="194" t="s">
        <v>135</v>
      </c>
      <c r="F30" s="195" t="s">
        <v>136</v>
      </c>
      <c r="G30" s="115" t="s">
        <v>58</v>
      </c>
      <c r="H30" s="115" t="s">
        <v>137</v>
      </c>
      <c r="I30" s="115" t="s">
        <v>138</v>
      </c>
      <c r="J30" s="115" t="s">
        <v>61</v>
      </c>
      <c r="K30" s="115" t="s">
        <v>62</v>
      </c>
      <c r="L30" s="196">
        <v>147</v>
      </c>
      <c r="M30" s="196">
        <v>25</v>
      </c>
      <c r="N30" s="180"/>
      <c r="O30" s="196">
        <v>0</v>
      </c>
      <c r="P30" s="129" t="s">
        <v>54</v>
      </c>
      <c r="Q30" s="197" t="s">
        <v>139</v>
      </c>
      <c r="R30" s="115" t="s">
        <v>140</v>
      </c>
      <c r="S30" s="130">
        <v>46042</v>
      </c>
      <c r="T30" s="129" t="s">
        <v>65</v>
      </c>
    </row>
    <row r="31" spans="1:20" ht="135">
      <c r="A31" s="2">
        <v>2025</v>
      </c>
      <c r="B31" s="3">
        <v>45931</v>
      </c>
      <c r="C31" s="3">
        <v>46022</v>
      </c>
      <c r="D31" s="23" t="s">
        <v>141</v>
      </c>
      <c r="E31" s="23" t="s">
        <v>141</v>
      </c>
      <c r="F31" s="24" t="s">
        <v>142</v>
      </c>
      <c r="G31" s="6" t="s">
        <v>58</v>
      </c>
      <c r="H31" s="6" t="s">
        <v>143</v>
      </c>
      <c r="I31" s="6" t="s">
        <v>144</v>
      </c>
      <c r="J31" s="6" t="s">
        <v>61</v>
      </c>
      <c r="K31" s="6" t="s">
        <v>62</v>
      </c>
      <c r="L31" s="179">
        <v>147</v>
      </c>
      <c r="M31" s="179">
        <f>SUM(M33)</f>
        <v>47</v>
      </c>
      <c r="N31" s="180"/>
      <c r="O31" s="179">
        <f>SUM(O33)</f>
        <v>104</v>
      </c>
      <c r="P31" s="2" t="s">
        <v>54</v>
      </c>
      <c r="Q31" s="10" t="s">
        <v>145</v>
      </c>
      <c r="R31" s="6" t="s">
        <v>140</v>
      </c>
      <c r="S31" s="3">
        <v>46042</v>
      </c>
      <c r="T31" s="179" t="s">
        <v>1502</v>
      </c>
    </row>
    <row r="32" spans="1:20" ht="75">
      <c r="A32" s="2">
        <v>2025</v>
      </c>
      <c r="B32" s="3">
        <v>45931</v>
      </c>
      <c r="C32" s="3">
        <v>46022</v>
      </c>
      <c r="D32" s="25" t="s">
        <v>146</v>
      </c>
      <c r="E32" s="25" t="s">
        <v>146</v>
      </c>
      <c r="F32" s="26" t="s">
        <v>147</v>
      </c>
      <c r="G32" s="12" t="s">
        <v>69</v>
      </c>
      <c r="H32" s="27" t="s">
        <v>148</v>
      </c>
      <c r="I32" s="6" t="s">
        <v>144</v>
      </c>
      <c r="J32" s="12" t="s">
        <v>61</v>
      </c>
      <c r="K32" s="12" t="s">
        <v>71</v>
      </c>
      <c r="L32" s="179">
        <v>147</v>
      </c>
      <c r="M32" s="179">
        <v>47</v>
      </c>
      <c r="N32" s="180"/>
      <c r="O32" s="179">
        <v>104</v>
      </c>
      <c r="P32" s="2" t="s">
        <v>54</v>
      </c>
      <c r="Q32" s="10" t="s">
        <v>145</v>
      </c>
      <c r="R32" s="6" t="s">
        <v>140</v>
      </c>
      <c r="S32" s="3">
        <v>46042</v>
      </c>
      <c r="T32" s="2" t="s">
        <v>65</v>
      </c>
    </row>
    <row r="33" spans="1:20" ht="60">
      <c r="A33" s="2">
        <v>2025</v>
      </c>
      <c r="B33" s="3">
        <v>45931</v>
      </c>
      <c r="C33" s="3">
        <v>46022</v>
      </c>
      <c r="D33" s="10" t="s">
        <v>149</v>
      </c>
      <c r="E33" s="10" t="s">
        <v>149</v>
      </c>
      <c r="F33" s="28" t="s">
        <v>150</v>
      </c>
      <c r="G33" s="12" t="s">
        <v>69</v>
      </c>
      <c r="H33" s="10" t="s">
        <v>151</v>
      </c>
      <c r="I33" s="29" t="s">
        <v>152</v>
      </c>
      <c r="J33" s="12" t="s">
        <v>61</v>
      </c>
      <c r="K33" s="12" t="s">
        <v>71</v>
      </c>
      <c r="L33" s="179">
        <v>147</v>
      </c>
      <c r="M33" s="179">
        <v>47</v>
      </c>
      <c r="N33" s="180"/>
      <c r="O33" s="179">
        <v>104</v>
      </c>
      <c r="P33" s="2" t="s">
        <v>54</v>
      </c>
      <c r="Q33" s="10" t="s">
        <v>145</v>
      </c>
      <c r="R33" s="6" t="s">
        <v>140</v>
      </c>
      <c r="S33" s="3">
        <v>46042</v>
      </c>
      <c r="T33" s="2" t="s">
        <v>65</v>
      </c>
    </row>
    <row r="34" spans="1:20" ht="114">
      <c r="A34" s="2">
        <v>2025</v>
      </c>
      <c r="B34" s="3">
        <v>45931</v>
      </c>
      <c r="C34" s="3">
        <v>46022</v>
      </c>
      <c r="D34" s="106" t="s">
        <v>153</v>
      </c>
      <c r="E34" s="106" t="s">
        <v>153</v>
      </c>
      <c r="F34" s="16" t="s">
        <v>154</v>
      </c>
      <c r="G34" s="30" t="s">
        <v>58</v>
      </c>
      <c r="H34" s="16" t="s">
        <v>155</v>
      </c>
      <c r="I34" s="16" t="s">
        <v>156</v>
      </c>
      <c r="J34" s="30" t="s">
        <v>61</v>
      </c>
      <c r="K34" s="30" t="s">
        <v>62</v>
      </c>
      <c r="L34" s="119">
        <v>247638</v>
      </c>
      <c r="M34" s="121">
        <v>65280</v>
      </c>
      <c r="N34" s="105"/>
      <c r="O34" s="121">
        <v>44256</v>
      </c>
      <c r="P34" s="2" t="s">
        <v>54</v>
      </c>
      <c r="Q34" s="85" t="s">
        <v>157</v>
      </c>
      <c r="R34" s="30" t="s">
        <v>158</v>
      </c>
      <c r="S34" s="3">
        <v>46042</v>
      </c>
      <c r="T34" s="2" t="s">
        <v>65</v>
      </c>
    </row>
    <row r="35" spans="1:20" ht="142.5">
      <c r="A35" s="2">
        <v>2025</v>
      </c>
      <c r="B35" s="3">
        <v>45931</v>
      </c>
      <c r="C35" s="3">
        <v>46022</v>
      </c>
      <c r="D35" s="16" t="s">
        <v>159</v>
      </c>
      <c r="E35" s="16" t="s">
        <v>159</v>
      </c>
      <c r="F35" s="16" t="s">
        <v>154</v>
      </c>
      <c r="G35" s="30" t="s">
        <v>58</v>
      </c>
      <c r="H35" s="16" t="s">
        <v>155</v>
      </c>
      <c r="I35" s="16" t="s">
        <v>156</v>
      </c>
      <c r="J35" s="30" t="s">
        <v>61</v>
      </c>
      <c r="K35" s="30" t="s">
        <v>62</v>
      </c>
      <c r="L35" s="119">
        <v>247638</v>
      </c>
      <c r="M35" s="121">
        <v>65280</v>
      </c>
      <c r="N35" s="105"/>
      <c r="O35" s="121">
        <v>44256</v>
      </c>
      <c r="P35" s="2" t="s">
        <v>54</v>
      </c>
      <c r="Q35" s="85" t="s">
        <v>157</v>
      </c>
      <c r="R35" s="30" t="s">
        <v>158</v>
      </c>
      <c r="S35" s="3">
        <v>46042</v>
      </c>
      <c r="T35" s="2" t="s">
        <v>65</v>
      </c>
    </row>
    <row r="36" spans="1:20" ht="85.5">
      <c r="A36" s="2">
        <v>2025</v>
      </c>
      <c r="B36" s="3">
        <v>45931</v>
      </c>
      <c r="C36" s="3">
        <v>46022</v>
      </c>
      <c r="D36" s="31" t="s">
        <v>160</v>
      </c>
      <c r="E36" s="31" t="s">
        <v>160</v>
      </c>
      <c r="F36" s="16" t="s">
        <v>161</v>
      </c>
      <c r="G36" s="32" t="s">
        <v>69</v>
      </c>
      <c r="H36" s="16" t="s">
        <v>162</v>
      </c>
      <c r="I36" s="16" t="s">
        <v>156</v>
      </c>
      <c r="J36" s="32" t="s">
        <v>61</v>
      </c>
      <c r="K36" s="32" t="s">
        <v>71</v>
      </c>
      <c r="L36" s="119">
        <v>208470</v>
      </c>
      <c r="M36" s="121">
        <v>56766</v>
      </c>
      <c r="N36" s="105"/>
      <c r="O36" s="121">
        <v>34558</v>
      </c>
      <c r="P36" s="2" t="s">
        <v>54</v>
      </c>
      <c r="Q36" s="114" t="s">
        <v>163</v>
      </c>
      <c r="R36" s="30" t="s">
        <v>158</v>
      </c>
      <c r="S36" s="3">
        <v>46042</v>
      </c>
      <c r="T36" s="2" t="s">
        <v>65</v>
      </c>
    </row>
    <row r="37" spans="1:20" ht="42.75">
      <c r="A37" s="2">
        <v>2025</v>
      </c>
      <c r="B37" s="3">
        <v>45931</v>
      </c>
      <c r="C37" s="3">
        <v>46022</v>
      </c>
      <c r="D37" s="31" t="s">
        <v>160</v>
      </c>
      <c r="E37" s="31" t="s">
        <v>160</v>
      </c>
      <c r="F37" s="16" t="s">
        <v>164</v>
      </c>
      <c r="G37" s="32" t="s">
        <v>69</v>
      </c>
      <c r="H37" s="16" t="s">
        <v>165</v>
      </c>
      <c r="I37" s="16" t="s">
        <v>156</v>
      </c>
      <c r="J37" s="32" t="s">
        <v>61</v>
      </c>
      <c r="K37" s="32" t="s">
        <v>71</v>
      </c>
      <c r="L37" s="119">
        <v>11052</v>
      </c>
      <c r="M37" s="121">
        <v>2105</v>
      </c>
      <c r="N37" s="105"/>
      <c r="O37" s="121">
        <v>3652</v>
      </c>
      <c r="P37" s="2" t="s">
        <v>54</v>
      </c>
      <c r="Q37" s="114" t="s">
        <v>166</v>
      </c>
      <c r="R37" s="30" t="s">
        <v>158</v>
      </c>
      <c r="S37" s="3">
        <v>46042</v>
      </c>
      <c r="T37" s="2" t="s">
        <v>65</v>
      </c>
    </row>
    <row r="38" spans="1:20" ht="57">
      <c r="A38" s="2">
        <v>2025</v>
      </c>
      <c r="B38" s="3">
        <v>45931</v>
      </c>
      <c r="C38" s="3">
        <v>46022</v>
      </c>
      <c r="D38" s="31" t="s">
        <v>160</v>
      </c>
      <c r="E38" s="31" t="s">
        <v>160</v>
      </c>
      <c r="F38" s="16" t="s">
        <v>167</v>
      </c>
      <c r="G38" s="32" t="s">
        <v>69</v>
      </c>
      <c r="H38" s="16" t="s">
        <v>168</v>
      </c>
      <c r="I38" s="16" t="s">
        <v>156</v>
      </c>
      <c r="J38" s="32" t="s">
        <v>61</v>
      </c>
      <c r="K38" s="32" t="s">
        <v>71</v>
      </c>
      <c r="L38" s="119">
        <v>287</v>
      </c>
      <c r="M38" s="121">
        <v>604</v>
      </c>
      <c r="N38" s="105"/>
      <c r="O38" s="121">
        <v>542</v>
      </c>
      <c r="P38" s="2" t="s">
        <v>54</v>
      </c>
      <c r="Q38" s="114" t="s">
        <v>157</v>
      </c>
      <c r="R38" s="30" t="s">
        <v>158</v>
      </c>
      <c r="S38" s="3">
        <v>46042</v>
      </c>
      <c r="T38" s="2" t="s">
        <v>65</v>
      </c>
    </row>
    <row r="39" spans="1:20" ht="85.5">
      <c r="A39" s="2">
        <v>2025</v>
      </c>
      <c r="B39" s="3">
        <v>45931</v>
      </c>
      <c r="C39" s="3">
        <v>46022</v>
      </c>
      <c r="D39" s="31" t="s">
        <v>160</v>
      </c>
      <c r="E39" s="31" t="s">
        <v>160</v>
      </c>
      <c r="F39" s="16" t="s">
        <v>169</v>
      </c>
      <c r="G39" s="32" t="s">
        <v>69</v>
      </c>
      <c r="H39" s="16" t="s">
        <v>170</v>
      </c>
      <c r="I39" s="16" t="s">
        <v>156</v>
      </c>
      <c r="J39" s="32" t="s">
        <v>61</v>
      </c>
      <c r="K39" s="32" t="s">
        <v>71</v>
      </c>
      <c r="L39" s="119">
        <v>11379</v>
      </c>
      <c r="M39" s="121">
        <v>866</v>
      </c>
      <c r="N39" s="105"/>
      <c r="O39" s="121">
        <v>971</v>
      </c>
      <c r="P39" s="2" t="s">
        <v>54</v>
      </c>
      <c r="Q39" s="114" t="s">
        <v>171</v>
      </c>
      <c r="R39" s="30" t="s">
        <v>158</v>
      </c>
      <c r="S39" s="3">
        <v>46042</v>
      </c>
      <c r="T39" s="2" t="s">
        <v>65</v>
      </c>
    </row>
    <row r="40" spans="1:20" ht="57">
      <c r="A40" s="2">
        <v>2025</v>
      </c>
      <c r="B40" s="3">
        <v>45931</v>
      </c>
      <c r="C40" s="3">
        <v>46022</v>
      </c>
      <c r="D40" s="31" t="s">
        <v>160</v>
      </c>
      <c r="E40" s="31" t="s">
        <v>160</v>
      </c>
      <c r="F40" s="16" t="s">
        <v>172</v>
      </c>
      <c r="G40" s="32" t="s">
        <v>69</v>
      </c>
      <c r="H40" s="16" t="s">
        <v>173</v>
      </c>
      <c r="I40" s="16" t="s">
        <v>156</v>
      </c>
      <c r="J40" s="32" t="s">
        <v>61</v>
      </c>
      <c r="K40" s="32" t="s">
        <v>71</v>
      </c>
      <c r="L40" s="119">
        <v>11688</v>
      </c>
      <c r="M40" s="121">
        <v>3806</v>
      </c>
      <c r="N40" s="105"/>
      <c r="O40" s="121">
        <v>2931</v>
      </c>
      <c r="P40" s="2" t="s">
        <v>54</v>
      </c>
      <c r="Q40" s="114" t="s">
        <v>174</v>
      </c>
      <c r="R40" s="30" t="s">
        <v>158</v>
      </c>
      <c r="S40" s="3">
        <v>46042</v>
      </c>
      <c r="T40" s="2" t="s">
        <v>65</v>
      </c>
    </row>
    <row r="41" spans="1:20" ht="57">
      <c r="A41" s="2">
        <v>2025</v>
      </c>
      <c r="B41" s="3">
        <v>45931</v>
      </c>
      <c r="C41" s="3">
        <v>46022</v>
      </c>
      <c r="D41" s="31" t="s">
        <v>160</v>
      </c>
      <c r="E41" s="31" t="s">
        <v>160</v>
      </c>
      <c r="F41" s="16" t="s">
        <v>175</v>
      </c>
      <c r="G41" s="32" t="s">
        <v>69</v>
      </c>
      <c r="H41" s="16" t="s">
        <v>176</v>
      </c>
      <c r="I41" s="16" t="s">
        <v>156</v>
      </c>
      <c r="J41" s="32" t="s">
        <v>61</v>
      </c>
      <c r="K41" s="32" t="s">
        <v>71</v>
      </c>
      <c r="L41" s="119">
        <v>1030</v>
      </c>
      <c r="M41" s="121">
        <v>283</v>
      </c>
      <c r="N41" s="105"/>
      <c r="O41" s="121">
        <v>403</v>
      </c>
      <c r="P41" s="2" t="s">
        <v>54</v>
      </c>
      <c r="Q41" s="114" t="s">
        <v>177</v>
      </c>
      <c r="R41" s="30" t="s">
        <v>158</v>
      </c>
      <c r="S41" s="3">
        <v>46042</v>
      </c>
      <c r="T41" s="2" t="s">
        <v>65</v>
      </c>
    </row>
    <row r="42" spans="1:20" ht="42.75">
      <c r="A42" s="2">
        <v>2025</v>
      </c>
      <c r="B42" s="3">
        <v>45931</v>
      </c>
      <c r="C42" s="3">
        <v>46022</v>
      </c>
      <c r="D42" s="31" t="s">
        <v>160</v>
      </c>
      <c r="E42" s="31" t="s">
        <v>160</v>
      </c>
      <c r="F42" s="16" t="s">
        <v>178</v>
      </c>
      <c r="G42" s="32" t="s">
        <v>69</v>
      </c>
      <c r="H42" s="16" t="s">
        <v>179</v>
      </c>
      <c r="I42" s="16" t="s">
        <v>156</v>
      </c>
      <c r="J42" s="32" t="s">
        <v>61</v>
      </c>
      <c r="K42" s="32" t="s">
        <v>71</v>
      </c>
      <c r="L42" s="119">
        <v>1818</v>
      </c>
      <c r="M42" s="121">
        <v>379</v>
      </c>
      <c r="N42" s="105"/>
      <c r="O42" s="121">
        <v>557</v>
      </c>
      <c r="P42" s="2" t="s">
        <v>54</v>
      </c>
      <c r="Q42" s="114" t="s">
        <v>177</v>
      </c>
      <c r="R42" s="30" t="s">
        <v>158</v>
      </c>
      <c r="S42" s="3">
        <v>46042</v>
      </c>
      <c r="T42" s="2" t="s">
        <v>65</v>
      </c>
    </row>
    <row r="43" spans="1:20" ht="71.25">
      <c r="A43" s="2">
        <v>2025</v>
      </c>
      <c r="B43" s="3">
        <v>45931</v>
      </c>
      <c r="C43" s="3">
        <v>46022</v>
      </c>
      <c r="D43" s="31" t="s">
        <v>160</v>
      </c>
      <c r="E43" s="31" t="s">
        <v>160</v>
      </c>
      <c r="F43" s="16" t="s">
        <v>180</v>
      </c>
      <c r="G43" s="32" t="s">
        <v>69</v>
      </c>
      <c r="H43" s="16" t="s">
        <v>181</v>
      </c>
      <c r="I43" s="16" t="s">
        <v>156</v>
      </c>
      <c r="J43" s="32" t="s">
        <v>61</v>
      </c>
      <c r="K43" s="32" t="s">
        <v>71</v>
      </c>
      <c r="L43" s="119">
        <v>1048</v>
      </c>
      <c r="M43" s="121">
        <v>239</v>
      </c>
      <c r="N43" s="105"/>
      <c r="O43" s="121">
        <v>257</v>
      </c>
      <c r="P43" s="2" t="s">
        <v>54</v>
      </c>
      <c r="Q43" s="114" t="s">
        <v>182</v>
      </c>
      <c r="R43" s="30" t="s">
        <v>158</v>
      </c>
      <c r="S43" s="3">
        <v>46042</v>
      </c>
      <c r="T43" s="2" t="s">
        <v>65</v>
      </c>
    </row>
    <row r="44" spans="1:20" ht="57">
      <c r="A44" s="2">
        <v>2025</v>
      </c>
      <c r="B44" s="3">
        <v>45931</v>
      </c>
      <c r="C44" s="3">
        <v>46022</v>
      </c>
      <c r="D44" s="31" t="s">
        <v>160</v>
      </c>
      <c r="E44" s="31" t="s">
        <v>160</v>
      </c>
      <c r="F44" s="16" t="s">
        <v>183</v>
      </c>
      <c r="G44" s="32" t="s">
        <v>69</v>
      </c>
      <c r="H44" s="16" t="s">
        <v>184</v>
      </c>
      <c r="I44" s="16" t="s">
        <v>156</v>
      </c>
      <c r="J44" s="32" t="s">
        <v>61</v>
      </c>
      <c r="K44" s="32" t="s">
        <v>71</v>
      </c>
      <c r="L44" s="119">
        <v>866</v>
      </c>
      <c r="M44" s="121">
        <v>232</v>
      </c>
      <c r="N44" s="35"/>
      <c r="O44" s="121">
        <v>385</v>
      </c>
      <c r="P44" s="2" t="s">
        <v>54</v>
      </c>
      <c r="Q44" s="114" t="s">
        <v>182</v>
      </c>
      <c r="R44" s="30" t="s">
        <v>158</v>
      </c>
      <c r="S44" s="3">
        <v>46042</v>
      </c>
      <c r="T44" s="2" t="s">
        <v>65</v>
      </c>
    </row>
    <row r="45" spans="1:20" ht="45">
      <c r="A45" s="2">
        <v>2025</v>
      </c>
      <c r="B45" s="3">
        <v>45931</v>
      </c>
      <c r="C45" s="3">
        <v>46022</v>
      </c>
      <c r="D45" s="33" t="s">
        <v>185</v>
      </c>
      <c r="E45" s="33" t="s">
        <v>185</v>
      </c>
      <c r="F45" s="19" t="s">
        <v>186</v>
      </c>
      <c r="G45" s="32" t="s">
        <v>69</v>
      </c>
      <c r="H45" s="17" t="s">
        <v>187</v>
      </c>
      <c r="I45" s="17" t="s">
        <v>188</v>
      </c>
      <c r="J45" s="32" t="s">
        <v>61</v>
      </c>
      <c r="K45" s="32" t="s">
        <v>71</v>
      </c>
      <c r="L45" s="119">
        <v>170000</v>
      </c>
      <c r="M45" s="122">
        <v>49000</v>
      </c>
      <c r="N45" s="105"/>
      <c r="O45" s="122">
        <v>27000</v>
      </c>
      <c r="P45" s="2" t="s">
        <v>54</v>
      </c>
      <c r="Q45" s="114" t="s">
        <v>355</v>
      </c>
      <c r="R45" s="30" t="s">
        <v>158</v>
      </c>
      <c r="S45" s="3">
        <v>46042</v>
      </c>
      <c r="T45" s="2" t="s">
        <v>65</v>
      </c>
    </row>
    <row r="46" spans="1:20" ht="57">
      <c r="A46" s="2">
        <v>2025</v>
      </c>
      <c r="B46" s="3">
        <v>45931</v>
      </c>
      <c r="C46" s="3">
        <v>46022</v>
      </c>
      <c r="D46" s="33" t="s">
        <v>185</v>
      </c>
      <c r="E46" s="33" t="s">
        <v>185</v>
      </c>
      <c r="F46" s="19" t="s">
        <v>189</v>
      </c>
      <c r="G46" s="32" t="s">
        <v>69</v>
      </c>
      <c r="H46" s="17" t="s">
        <v>190</v>
      </c>
      <c r="I46" s="17" t="s">
        <v>191</v>
      </c>
      <c r="J46" s="32" t="s">
        <v>61</v>
      </c>
      <c r="K46" s="32" t="s">
        <v>71</v>
      </c>
      <c r="L46" s="119">
        <v>240</v>
      </c>
      <c r="M46" s="122">
        <v>452</v>
      </c>
      <c r="N46" s="105"/>
      <c r="O46" s="122">
        <v>480</v>
      </c>
      <c r="P46" s="2" t="s">
        <v>54</v>
      </c>
      <c r="Q46" s="114" t="s">
        <v>355</v>
      </c>
      <c r="R46" s="30" t="s">
        <v>158</v>
      </c>
      <c r="S46" s="3">
        <v>46042</v>
      </c>
      <c r="T46" s="2" t="s">
        <v>65</v>
      </c>
    </row>
    <row r="47" spans="1:20" ht="57">
      <c r="A47" s="2">
        <v>2025</v>
      </c>
      <c r="B47" s="3">
        <v>45931</v>
      </c>
      <c r="C47" s="3">
        <v>46022</v>
      </c>
      <c r="D47" s="33" t="s">
        <v>185</v>
      </c>
      <c r="E47" s="33" t="s">
        <v>185</v>
      </c>
      <c r="F47" s="19" t="s">
        <v>192</v>
      </c>
      <c r="G47" s="32" t="s">
        <v>69</v>
      </c>
      <c r="H47" s="17" t="s">
        <v>193</v>
      </c>
      <c r="I47" s="17" t="s">
        <v>191</v>
      </c>
      <c r="J47" s="32" t="s">
        <v>61</v>
      </c>
      <c r="K47" s="32" t="s">
        <v>71</v>
      </c>
      <c r="L47" s="119">
        <v>10150</v>
      </c>
      <c r="M47" s="122">
        <v>2970</v>
      </c>
      <c r="N47" s="105"/>
      <c r="O47" s="122">
        <v>3045</v>
      </c>
      <c r="P47" s="2" t="s">
        <v>54</v>
      </c>
      <c r="Q47" s="114" t="s">
        <v>355</v>
      </c>
      <c r="R47" s="30" t="s">
        <v>158</v>
      </c>
      <c r="S47" s="3">
        <v>46042</v>
      </c>
      <c r="T47" s="2" t="s">
        <v>65</v>
      </c>
    </row>
    <row r="48" spans="1:20" ht="71.25">
      <c r="A48" s="2">
        <v>2025</v>
      </c>
      <c r="B48" s="3">
        <v>45931</v>
      </c>
      <c r="C48" s="3">
        <v>46022</v>
      </c>
      <c r="D48" s="33" t="s">
        <v>185</v>
      </c>
      <c r="E48" s="33" t="s">
        <v>185</v>
      </c>
      <c r="F48" s="19" t="s">
        <v>194</v>
      </c>
      <c r="G48" s="32" t="s">
        <v>69</v>
      </c>
      <c r="H48" s="17" t="s">
        <v>195</v>
      </c>
      <c r="I48" s="17" t="s">
        <v>191</v>
      </c>
      <c r="J48" s="32" t="s">
        <v>61</v>
      </c>
      <c r="K48" s="32" t="s">
        <v>71</v>
      </c>
      <c r="L48" s="119">
        <v>340</v>
      </c>
      <c r="M48" s="122">
        <v>32</v>
      </c>
      <c r="N48" s="35"/>
      <c r="O48" s="122">
        <v>120</v>
      </c>
      <c r="P48" s="2" t="s">
        <v>54</v>
      </c>
      <c r="Q48" s="114" t="s">
        <v>355</v>
      </c>
      <c r="R48" s="30" t="s">
        <v>158</v>
      </c>
      <c r="S48" s="3">
        <v>46042</v>
      </c>
      <c r="T48" s="2" t="s">
        <v>65</v>
      </c>
    </row>
    <row r="49" spans="1:20" ht="85.5">
      <c r="A49" s="2">
        <v>2025</v>
      </c>
      <c r="B49" s="3">
        <v>45931</v>
      </c>
      <c r="C49" s="3">
        <v>46022</v>
      </c>
      <c r="D49" s="33" t="s">
        <v>185</v>
      </c>
      <c r="E49" s="33" t="s">
        <v>185</v>
      </c>
      <c r="F49" s="19" t="s">
        <v>196</v>
      </c>
      <c r="G49" s="32" t="s">
        <v>69</v>
      </c>
      <c r="H49" s="17" t="s">
        <v>197</v>
      </c>
      <c r="I49" s="17" t="s">
        <v>191</v>
      </c>
      <c r="J49" s="32" t="s">
        <v>61</v>
      </c>
      <c r="K49" s="32" t="s">
        <v>71</v>
      </c>
      <c r="L49" s="119">
        <v>1710</v>
      </c>
      <c r="M49" s="122">
        <v>373</v>
      </c>
      <c r="N49" s="105"/>
      <c r="O49" s="122">
        <v>933</v>
      </c>
      <c r="P49" s="2" t="s">
        <v>54</v>
      </c>
      <c r="Q49" s="114" t="s">
        <v>355</v>
      </c>
      <c r="R49" s="30" t="s">
        <v>158</v>
      </c>
      <c r="S49" s="3">
        <v>46042</v>
      </c>
      <c r="T49" s="2" t="s">
        <v>65</v>
      </c>
    </row>
    <row r="50" spans="1:20" ht="57">
      <c r="A50" s="2">
        <v>2025</v>
      </c>
      <c r="B50" s="3">
        <v>45931</v>
      </c>
      <c r="C50" s="3">
        <v>46022</v>
      </c>
      <c r="D50" s="33" t="s">
        <v>185</v>
      </c>
      <c r="E50" s="33" t="s">
        <v>185</v>
      </c>
      <c r="F50" s="19" t="s">
        <v>198</v>
      </c>
      <c r="G50" s="32" t="s">
        <v>69</v>
      </c>
      <c r="H50" s="17" t="s">
        <v>199</v>
      </c>
      <c r="I50" s="17" t="s">
        <v>191</v>
      </c>
      <c r="J50" s="32" t="s">
        <v>61</v>
      </c>
      <c r="K50" s="32" t="s">
        <v>71</v>
      </c>
      <c r="L50" s="119">
        <v>1500</v>
      </c>
      <c r="M50" s="122">
        <v>450</v>
      </c>
      <c r="N50" s="105"/>
      <c r="O50" s="122">
        <v>430</v>
      </c>
      <c r="P50" s="2" t="s">
        <v>54</v>
      </c>
      <c r="Q50" s="114" t="s">
        <v>355</v>
      </c>
      <c r="R50" s="30" t="s">
        <v>158</v>
      </c>
      <c r="S50" s="3">
        <v>46042</v>
      </c>
      <c r="T50" s="2" t="s">
        <v>65</v>
      </c>
    </row>
    <row r="51" spans="1:20" ht="57">
      <c r="A51" s="2">
        <v>2025</v>
      </c>
      <c r="B51" s="3">
        <v>45931</v>
      </c>
      <c r="C51" s="3">
        <v>46022</v>
      </c>
      <c r="D51" s="33" t="s">
        <v>185</v>
      </c>
      <c r="E51" s="33" t="s">
        <v>185</v>
      </c>
      <c r="F51" s="19" t="s">
        <v>200</v>
      </c>
      <c r="G51" s="32" t="s">
        <v>69</v>
      </c>
      <c r="H51" s="17" t="s">
        <v>201</v>
      </c>
      <c r="I51" s="17" t="s">
        <v>202</v>
      </c>
      <c r="J51" s="32" t="s">
        <v>61</v>
      </c>
      <c r="K51" s="32" t="s">
        <v>71</v>
      </c>
      <c r="L51" s="119">
        <v>22702</v>
      </c>
      <c r="M51" s="122">
        <v>3236</v>
      </c>
      <c r="N51" s="105"/>
      <c r="O51" s="122">
        <v>2300</v>
      </c>
      <c r="P51" s="2" t="s">
        <v>54</v>
      </c>
      <c r="Q51" s="114" t="s">
        <v>355</v>
      </c>
      <c r="R51" s="30" t="s">
        <v>158</v>
      </c>
      <c r="S51" s="3">
        <v>46042</v>
      </c>
      <c r="T51" s="2" t="s">
        <v>65</v>
      </c>
    </row>
    <row r="52" spans="1:20" ht="57">
      <c r="A52" s="2">
        <v>2025</v>
      </c>
      <c r="B52" s="3">
        <v>45931</v>
      </c>
      <c r="C52" s="3">
        <v>46022</v>
      </c>
      <c r="D52" s="33" t="s">
        <v>185</v>
      </c>
      <c r="E52" s="33" t="s">
        <v>185</v>
      </c>
      <c r="F52" s="17" t="s">
        <v>203</v>
      </c>
      <c r="G52" s="32" t="s">
        <v>69</v>
      </c>
      <c r="H52" s="17" t="s">
        <v>204</v>
      </c>
      <c r="I52" s="17" t="s">
        <v>205</v>
      </c>
      <c r="J52" s="32" t="s">
        <v>61</v>
      </c>
      <c r="K52" s="32" t="s">
        <v>71</v>
      </c>
      <c r="L52" s="119">
        <v>1828</v>
      </c>
      <c r="M52" s="122">
        <v>253</v>
      </c>
      <c r="N52" s="105"/>
      <c r="O52" s="122">
        <v>250</v>
      </c>
      <c r="P52" s="2" t="s">
        <v>54</v>
      </c>
      <c r="Q52" s="114" t="s">
        <v>355</v>
      </c>
      <c r="R52" s="30" t="s">
        <v>158</v>
      </c>
      <c r="S52" s="3">
        <v>46042</v>
      </c>
      <c r="T52" s="2" t="s">
        <v>65</v>
      </c>
    </row>
    <row r="53" spans="1:20" ht="57">
      <c r="A53" s="2">
        <v>2025</v>
      </c>
      <c r="B53" s="3">
        <v>45931</v>
      </c>
      <c r="C53" s="3">
        <v>46022</v>
      </c>
      <c r="D53" s="33" t="s">
        <v>185</v>
      </c>
      <c r="E53" s="33" t="s">
        <v>185</v>
      </c>
      <c r="F53" s="17" t="s">
        <v>206</v>
      </c>
      <c r="G53" s="32" t="s">
        <v>69</v>
      </c>
      <c r="H53" s="17" t="s">
        <v>207</v>
      </c>
      <c r="I53" s="17" t="s">
        <v>208</v>
      </c>
      <c r="J53" s="32" t="s">
        <v>61</v>
      </c>
      <c r="K53" s="32" t="s">
        <v>71</v>
      </c>
      <c r="L53" s="119">
        <v>2999</v>
      </c>
      <c r="M53" s="122">
        <v>546</v>
      </c>
      <c r="N53" s="105"/>
      <c r="O53" s="122">
        <v>1028</v>
      </c>
      <c r="P53" s="2" t="s">
        <v>54</v>
      </c>
      <c r="Q53" s="114" t="s">
        <v>355</v>
      </c>
      <c r="R53" s="30" t="s">
        <v>158</v>
      </c>
      <c r="S53" s="3">
        <v>46042</v>
      </c>
      <c r="T53" s="2" t="s">
        <v>65</v>
      </c>
    </row>
    <row r="54" spans="1:20" ht="57">
      <c r="A54" s="2">
        <v>2025</v>
      </c>
      <c r="B54" s="3">
        <v>45931</v>
      </c>
      <c r="C54" s="3">
        <v>46022</v>
      </c>
      <c r="D54" s="33" t="s">
        <v>185</v>
      </c>
      <c r="E54" s="33" t="s">
        <v>185</v>
      </c>
      <c r="F54" s="17" t="s">
        <v>209</v>
      </c>
      <c r="G54" s="32" t="s">
        <v>69</v>
      </c>
      <c r="H54" s="17" t="s">
        <v>210</v>
      </c>
      <c r="I54" s="17" t="s">
        <v>208</v>
      </c>
      <c r="J54" s="32" t="s">
        <v>61</v>
      </c>
      <c r="K54" s="32" t="s">
        <v>71</v>
      </c>
      <c r="L54" s="119">
        <v>2999</v>
      </c>
      <c r="M54" s="122">
        <v>546</v>
      </c>
      <c r="N54" s="105"/>
      <c r="O54" s="122">
        <v>1028</v>
      </c>
      <c r="P54" s="2" t="s">
        <v>54</v>
      </c>
      <c r="Q54" s="114" t="s">
        <v>355</v>
      </c>
      <c r="R54" s="30" t="s">
        <v>158</v>
      </c>
      <c r="S54" s="3">
        <v>46042</v>
      </c>
      <c r="T54" s="2" t="s">
        <v>65</v>
      </c>
    </row>
    <row r="55" spans="1:20" ht="57">
      <c r="A55" s="2">
        <v>2025</v>
      </c>
      <c r="B55" s="3">
        <v>45931</v>
      </c>
      <c r="C55" s="3">
        <v>46022</v>
      </c>
      <c r="D55" s="33" t="s">
        <v>185</v>
      </c>
      <c r="E55" s="33" t="s">
        <v>185</v>
      </c>
      <c r="F55" s="17" t="s">
        <v>211</v>
      </c>
      <c r="G55" s="32" t="s">
        <v>69</v>
      </c>
      <c r="H55" s="17" t="s">
        <v>212</v>
      </c>
      <c r="I55" s="17" t="s">
        <v>208</v>
      </c>
      <c r="J55" s="32" t="s">
        <v>61</v>
      </c>
      <c r="K55" s="32" t="s">
        <v>71</v>
      </c>
      <c r="L55" s="119">
        <v>4621</v>
      </c>
      <c r="M55" s="122">
        <v>969</v>
      </c>
      <c r="N55" s="105"/>
      <c r="O55" s="122">
        <v>1551</v>
      </c>
      <c r="P55" s="2" t="s">
        <v>54</v>
      </c>
      <c r="Q55" s="114" t="s">
        <v>355</v>
      </c>
      <c r="R55" s="30" t="s">
        <v>158</v>
      </c>
      <c r="S55" s="3">
        <v>46042</v>
      </c>
      <c r="T55" s="2" t="s">
        <v>65</v>
      </c>
    </row>
    <row r="56" spans="1:20" ht="57">
      <c r="A56" s="2">
        <v>2025</v>
      </c>
      <c r="B56" s="3">
        <v>45931</v>
      </c>
      <c r="C56" s="3">
        <v>46022</v>
      </c>
      <c r="D56" s="33" t="s">
        <v>185</v>
      </c>
      <c r="E56" s="33" t="s">
        <v>185</v>
      </c>
      <c r="F56" s="17" t="s">
        <v>213</v>
      </c>
      <c r="G56" s="32" t="s">
        <v>69</v>
      </c>
      <c r="H56" s="17" t="s">
        <v>214</v>
      </c>
      <c r="I56" s="17" t="s">
        <v>208</v>
      </c>
      <c r="J56" s="32" t="s">
        <v>61</v>
      </c>
      <c r="K56" s="32" t="s">
        <v>71</v>
      </c>
      <c r="L56" s="119">
        <v>433</v>
      </c>
      <c r="M56" s="122">
        <v>44</v>
      </c>
      <c r="N56" s="35"/>
      <c r="O56" s="122">
        <v>45</v>
      </c>
      <c r="P56" s="2" t="s">
        <v>54</v>
      </c>
      <c r="Q56" s="114" t="s">
        <v>355</v>
      </c>
      <c r="R56" s="30" t="s">
        <v>158</v>
      </c>
      <c r="S56" s="3">
        <v>46042</v>
      </c>
      <c r="T56" s="2" t="s">
        <v>65</v>
      </c>
    </row>
    <row r="57" spans="1:20" ht="57">
      <c r="A57" s="2">
        <v>2025</v>
      </c>
      <c r="B57" s="3">
        <v>45931</v>
      </c>
      <c r="C57" s="3">
        <v>46022</v>
      </c>
      <c r="D57" s="33" t="s">
        <v>185</v>
      </c>
      <c r="E57" s="33" t="s">
        <v>185</v>
      </c>
      <c r="F57" s="17" t="s">
        <v>215</v>
      </c>
      <c r="G57" s="32" t="s">
        <v>69</v>
      </c>
      <c r="H57" s="17" t="s">
        <v>216</v>
      </c>
      <c r="I57" s="17" t="s">
        <v>217</v>
      </c>
      <c r="J57" s="32" t="s">
        <v>61</v>
      </c>
      <c r="K57" s="32" t="s">
        <v>71</v>
      </c>
      <c r="L57" s="119">
        <v>277</v>
      </c>
      <c r="M57" s="122">
        <v>602</v>
      </c>
      <c r="N57" s="105"/>
      <c r="O57" s="122">
        <v>540</v>
      </c>
      <c r="P57" s="2" t="s">
        <v>54</v>
      </c>
      <c r="Q57" s="114" t="s">
        <v>355</v>
      </c>
      <c r="R57" s="30" t="s">
        <v>158</v>
      </c>
      <c r="S57" s="3">
        <v>46042</v>
      </c>
      <c r="T57" s="2" t="s">
        <v>65</v>
      </c>
    </row>
    <row r="58" spans="1:20" ht="71.25">
      <c r="A58" s="2">
        <v>2025</v>
      </c>
      <c r="B58" s="3">
        <v>45931</v>
      </c>
      <c r="C58" s="3">
        <v>46022</v>
      </c>
      <c r="D58" s="33" t="s">
        <v>185</v>
      </c>
      <c r="E58" s="33" t="s">
        <v>185</v>
      </c>
      <c r="F58" s="17" t="s">
        <v>218</v>
      </c>
      <c r="G58" s="32" t="s">
        <v>69</v>
      </c>
      <c r="H58" s="17" t="s">
        <v>219</v>
      </c>
      <c r="I58" s="17" t="s">
        <v>220</v>
      </c>
      <c r="J58" s="32" t="s">
        <v>61</v>
      </c>
      <c r="K58" s="32" t="s">
        <v>71</v>
      </c>
      <c r="L58" s="119">
        <v>3</v>
      </c>
      <c r="M58" s="122">
        <v>0</v>
      </c>
      <c r="N58" s="35"/>
      <c r="O58" s="122">
        <v>0</v>
      </c>
      <c r="P58" s="2" t="s">
        <v>54</v>
      </c>
      <c r="Q58" s="114" t="s">
        <v>1466</v>
      </c>
      <c r="R58" s="30" t="s">
        <v>158</v>
      </c>
      <c r="S58" s="3">
        <v>46042</v>
      </c>
      <c r="T58" s="2" t="s">
        <v>65</v>
      </c>
    </row>
    <row r="59" spans="1:20" ht="71.25">
      <c r="A59" s="2">
        <v>2025</v>
      </c>
      <c r="B59" s="3">
        <v>45931</v>
      </c>
      <c r="C59" s="3">
        <v>46022</v>
      </c>
      <c r="D59" s="33" t="s">
        <v>185</v>
      </c>
      <c r="E59" s="33" t="s">
        <v>185</v>
      </c>
      <c r="F59" s="17" t="s">
        <v>221</v>
      </c>
      <c r="G59" s="32" t="s">
        <v>69</v>
      </c>
      <c r="H59" s="17" t="s">
        <v>222</v>
      </c>
      <c r="I59" s="17" t="s">
        <v>223</v>
      </c>
      <c r="J59" s="32" t="s">
        <v>61</v>
      </c>
      <c r="K59" s="32" t="s">
        <v>71</v>
      </c>
      <c r="L59" s="119">
        <v>1</v>
      </c>
      <c r="M59" s="122">
        <v>0</v>
      </c>
      <c r="N59" s="35"/>
      <c r="O59" s="122">
        <v>0</v>
      </c>
      <c r="P59" s="2" t="s">
        <v>54</v>
      </c>
      <c r="Q59" s="114" t="s">
        <v>157</v>
      </c>
      <c r="R59" s="30" t="s">
        <v>158</v>
      </c>
      <c r="S59" s="3">
        <v>46042</v>
      </c>
      <c r="T59" s="2" t="s">
        <v>65</v>
      </c>
    </row>
    <row r="60" spans="1:20" ht="71.25">
      <c r="A60" s="2">
        <v>2025</v>
      </c>
      <c r="B60" s="3">
        <v>45931</v>
      </c>
      <c r="C60" s="3">
        <v>46022</v>
      </c>
      <c r="D60" s="33" t="s">
        <v>185</v>
      </c>
      <c r="E60" s="33" t="s">
        <v>185</v>
      </c>
      <c r="F60" s="17" t="s">
        <v>224</v>
      </c>
      <c r="G60" s="32" t="s">
        <v>69</v>
      </c>
      <c r="H60" s="17" t="s">
        <v>225</v>
      </c>
      <c r="I60" s="17" t="s">
        <v>226</v>
      </c>
      <c r="J60" s="32" t="s">
        <v>61</v>
      </c>
      <c r="K60" s="32" t="s">
        <v>71</v>
      </c>
      <c r="L60" s="119">
        <v>1</v>
      </c>
      <c r="M60" s="122">
        <v>0</v>
      </c>
      <c r="N60" s="35"/>
      <c r="O60" s="122">
        <v>0</v>
      </c>
      <c r="P60" s="2" t="s">
        <v>54</v>
      </c>
      <c r="Q60" s="114" t="s">
        <v>157</v>
      </c>
      <c r="R60" s="30" t="s">
        <v>158</v>
      </c>
      <c r="S60" s="3">
        <v>46042</v>
      </c>
      <c r="T60" s="2" t="s">
        <v>65</v>
      </c>
    </row>
    <row r="61" spans="1:20" ht="99.75">
      <c r="A61" s="2">
        <v>2025</v>
      </c>
      <c r="B61" s="3">
        <v>45931</v>
      </c>
      <c r="C61" s="3">
        <v>46022</v>
      </c>
      <c r="D61" s="33" t="s">
        <v>185</v>
      </c>
      <c r="E61" s="33" t="s">
        <v>185</v>
      </c>
      <c r="F61" s="17" t="s">
        <v>227</v>
      </c>
      <c r="G61" s="32" t="s">
        <v>69</v>
      </c>
      <c r="H61" s="17" t="s">
        <v>228</v>
      </c>
      <c r="I61" s="17" t="s">
        <v>229</v>
      </c>
      <c r="J61" s="32" t="s">
        <v>61</v>
      </c>
      <c r="K61" s="32" t="s">
        <v>71</v>
      </c>
      <c r="L61" s="119">
        <v>2</v>
      </c>
      <c r="M61" s="122">
        <v>1</v>
      </c>
      <c r="N61" s="35"/>
      <c r="O61" s="122">
        <v>0</v>
      </c>
      <c r="P61" s="2" t="s">
        <v>54</v>
      </c>
      <c r="Q61" s="114" t="s">
        <v>157</v>
      </c>
      <c r="R61" s="30" t="s">
        <v>158</v>
      </c>
      <c r="S61" s="3">
        <v>46042</v>
      </c>
      <c r="T61" s="21" t="s">
        <v>1461</v>
      </c>
    </row>
    <row r="62" spans="1:20" ht="99.75">
      <c r="A62" s="2">
        <v>2025</v>
      </c>
      <c r="B62" s="3">
        <v>45931</v>
      </c>
      <c r="C62" s="3">
        <v>46022</v>
      </c>
      <c r="D62" s="33" t="s">
        <v>185</v>
      </c>
      <c r="E62" s="33" t="s">
        <v>185</v>
      </c>
      <c r="F62" s="17" t="s">
        <v>230</v>
      </c>
      <c r="G62" s="32" t="s">
        <v>69</v>
      </c>
      <c r="H62" s="17" t="s">
        <v>231</v>
      </c>
      <c r="I62" s="17" t="s">
        <v>232</v>
      </c>
      <c r="J62" s="32" t="s">
        <v>61</v>
      </c>
      <c r="K62" s="32" t="s">
        <v>71</v>
      </c>
      <c r="L62" s="119">
        <v>1</v>
      </c>
      <c r="M62" s="122">
        <v>0</v>
      </c>
      <c r="N62" s="35"/>
      <c r="O62" s="122">
        <v>1</v>
      </c>
      <c r="P62" s="2" t="s">
        <v>54</v>
      </c>
      <c r="Q62" s="114" t="s">
        <v>157</v>
      </c>
      <c r="R62" s="30" t="s">
        <v>158</v>
      </c>
      <c r="S62" s="3">
        <v>46042</v>
      </c>
      <c r="T62" s="21" t="s">
        <v>1463</v>
      </c>
    </row>
    <row r="63" spans="1:20" ht="57">
      <c r="A63" s="2">
        <v>2025</v>
      </c>
      <c r="B63" s="3">
        <v>45931</v>
      </c>
      <c r="C63" s="3">
        <v>46022</v>
      </c>
      <c r="D63" s="33" t="s">
        <v>185</v>
      </c>
      <c r="E63" s="33" t="s">
        <v>185</v>
      </c>
      <c r="F63" s="17" t="s">
        <v>233</v>
      </c>
      <c r="G63" s="32" t="s">
        <v>69</v>
      </c>
      <c r="H63" s="17" t="s">
        <v>234</v>
      </c>
      <c r="I63" s="17" t="s">
        <v>235</v>
      </c>
      <c r="J63" s="32" t="s">
        <v>61</v>
      </c>
      <c r="K63" s="32" t="s">
        <v>71</v>
      </c>
      <c r="L63" s="119">
        <v>1</v>
      </c>
      <c r="M63" s="122">
        <v>1</v>
      </c>
      <c r="N63" s="35"/>
      <c r="O63" s="122">
        <v>1</v>
      </c>
      <c r="P63" s="2" t="s">
        <v>54</v>
      </c>
      <c r="Q63" s="114" t="s">
        <v>157</v>
      </c>
      <c r="R63" s="30" t="s">
        <v>158</v>
      </c>
      <c r="S63" s="3">
        <v>46042</v>
      </c>
      <c r="T63" s="2" t="s">
        <v>65</v>
      </c>
    </row>
    <row r="64" spans="1:20" ht="57">
      <c r="A64" s="2">
        <v>2025</v>
      </c>
      <c r="B64" s="3">
        <v>45931</v>
      </c>
      <c r="C64" s="3">
        <v>46022</v>
      </c>
      <c r="D64" s="33" t="s">
        <v>185</v>
      </c>
      <c r="E64" s="33" t="s">
        <v>185</v>
      </c>
      <c r="F64" s="17" t="s">
        <v>236</v>
      </c>
      <c r="G64" s="32" t="s">
        <v>69</v>
      </c>
      <c r="H64" s="17" t="s">
        <v>237</v>
      </c>
      <c r="I64" s="17" t="s">
        <v>238</v>
      </c>
      <c r="J64" s="32" t="s">
        <v>61</v>
      </c>
      <c r="K64" s="32" t="s">
        <v>71</v>
      </c>
      <c r="L64" s="119">
        <v>1</v>
      </c>
      <c r="M64" s="122">
        <v>0</v>
      </c>
      <c r="N64" s="35"/>
      <c r="O64" s="122">
        <v>0</v>
      </c>
      <c r="P64" s="2" t="s">
        <v>54</v>
      </c>
      <c r="Q64" s="114" t="s">
        <v>157</v>
      </c>
      <c r="R64" s="30" t="s">
        <v>158</v>
      </c>
      <c r="S64" s="3">
        <v>46042</v>
      </c>
      <c r="T64" s="21" t="s">
        <v>1460</v>
      </c>
    </row>
    <row r="65" spans="1:20" ht="57">
      <c r="A65" s="2">
        <v>2025</v>
      </c>
      <c r="B65" s="3">
        <v>45931</v>
      </c>
      <c r="C65" s="3">
        <v>46022</v>
      </c>
      <c r="D65" s="33" t="s">
        <v>185</v>
      </c>
      <c r="E65" s="33" t="s">
        <v>185</v>
      </c>
      <c r="F65" s="17" t="s">
        <v>239</v>
      </c>
      <c r="G65" s="32" t="s">
        <v>69</v>
      </c>
      <c r="H65" s="17" t="s">
        <v>240</v>
      </c>
      <c r="I65" s="17" t="s">
        <v>241</v>
      </c>
      <c r="J65" s="32" t="s">
        <v>61</v>
      </c>
      <c r="K65" s="32" t="s">
        <v>71</v>
      </c>
      <c r="L65" s="119">
        <v>3154</v>
      </c>
      <c r="M65" s="122">
        <v>228</v>
      </c>
      <c r="N65" s="105"/>
      <c r="O65" s="122">
        <v>186</v>
      </c>
      <c r="P65" s="2" t="s">
        <v>54</v>
      </c>
      <c r="Q65" s="114" t="s">
        <v>157</v>
      </c>
      <c r="R65" s="30" t="s">
        <v>158</v>
      </c>
      <c r="S65" s="3">
        <v>46042</v>
      </c>
      <c r="T65" s="2" t="s">
        <v>65</v>
      </c>
    </row>
    <row r="66" spans="1:20" ht="57">
      <c r="A66" s="2">
        <v>2025</v>
      </c>
      <c r="B66" s="3">
        <v>45931</v>
      </c>
      <c r="C66" s="3">
        <v>46022</v>
      </c>
      <c r="D66" s="33" t="s">
        <v>185</v>
      </c>
      <c r="E66" s="33" t="s">
        <v>185</v>
      </c>
      <c r="F66" s="17" t="s">
        <v>242</v>
      </c>
      <c r="G66" s="32" t="s">
        <v>69</v>
      </c>
      <c r="H66" s="17" t="s">
        <v>243</v>
      </c>
      <c r="I66" s="17" t="s">
        <v>244</v>
      </c>
      <c r="J66" s="32" t="s">
        <v>61</v>
      </c>
      <c r="K66" s="32" t="s">
        <v>71</v>
      </c>
      <c r="L66" s="119">
        <v>186</v>
      </c>
      <c r="M66" s="122">
        <v>52</v>
      </c>
      <c r="N66" s="35"/>
      <c r="O66" s="122">
        <v>48</v>
      </c>
      <c r="P66" s="2" t="s">
        <v>54</v>
      </c>
      <c r="Q66" s="114" t="s">
        <v>157</v>
      </c>
      <c r="R66" s="30" t="s">
        <v>158</v>
      </c>
      <c r="S66" s="3">
        <v>46042</v>
      </c>
      <c r="T66" s="2" t="s">
        <v>65</v>
      </c>
    </row>
    <row r="67" spans="1:20" ht="71.25">
      <c r="A67" s="2">
        <v>2025</v>
      </c>
      <c r="B67" s="3">
        <v>45931</v>
      </c>
      <c r="C67" s="3">
        <v>46022</v>
      </c>
      <c r="D67" s="33" t="s">
        <v>185</v>
      </c>
      <c r="E67" s="33" t="s">
        <v>185</v>
      </c>
      <c r="F67" s="17" t="s">
        <v>245</v>
      </c>
      <c r="G67" s="32" t="s">
        <v>69</v>
      </c>
      <c r="H67" s="17" t="s">
        <v>246</v>
      </c>
      <c r="I67" s="17" t="s">
        <v>247</v>
      </c>
      <c r="J67" s="32" t="s">
        <v>61</v>
      </c>
      <c r="K67" s="32" t="s">
        <v>71</v>
      </c>
      <c r="L67" s="119">
        <v>3073</v>
      </c>
      <c r="M67" s="122">
        <v>161</v>
      </c>
      <c r="N67" s="35"/>
      <c r="O67" s="122">
        <v>252</v>
      </c>
      <c r="P67" s="2" t="s">
        <v>54</v>
      </c>
      <c r="Q67" s="114" t="s">
        <v>157</v>
      </c>
      <c r="R67" s="30" t="s">
        <v>158</v>
      </c>
      <c r="S67" s="3">
        <v>46042</v>
      </c>
      <c r="T67" s="2" t="s">
        <v>65</v>
      </c>
    </row>
    <row r="68" spans="1:20" ht="71.25">
      <c r="A68" s="2">
        <v>2025</v>
      </c>
      <c r="B68" s="3">
        <v>45931</v>
      </c>
      <c r="C68" s="3">
        <v>46022</v>
      </c>
      <c r="D68" s="33" t="s">
        <v>185</v>
      </c>
      <c r="E68" s="33" t="s">
        <v>185</v>
      </c>
      <c r="F68" s="17" t="s">
        <v>248</v>
      </c>
      <c r="G68" s="32" t="s">
        <v>69</v>
      </c>
      <c r="H68" s="17" t="s">
        <v>249</v>
      </c>
      <c r="I68" s="17" t="s">
        <v>250</v>
      </c>
      <c r="J68" s="32" t="s">
        <v>61</v>
      </c>
      <c r="K68" s="32" t="s">
        <v>71</v>
      </c>
      <c r="L68" s="119">
        <v>443</v>
      </c>
      <c r="M68" s="122">
        <v>189</v>
      </c>
      <c r="N68" s="35"/>
      <c r="O68" s="122">
        <v>160</v>
      </c>
      <c r="P68" s="2" t="s">
        <v>54</v>
      </c>
      <c r="Q68" s="114" t="s">
        <v>157</v>
      </c>
      <c r="R68" s="30" t="s">
        <v>158</v>
      </c>
      <c r="S68" s="3">
        <v>46042</v>
      </c>
      <c r="T68" s="2" t="s">
        <v>65</v>
      </c>
    </row>
    <row r="69" spans="1:20" ht="57">
      <c r="A69" s="2">
        <v>2025</v>
      </c>
      <c r="B69" s="3">
        <v>45931</v>
      </c>
      <c r="C69" s="3">
        <v>46022</v>
      </c>
      <c r="D69" s="33" t="s">
        <v>185</v>
      </c>
      <c r="E69" s="33" t="s">
        <v>185</v>
      </c>
      <c r="F69" s="17" t="s">
        <v>251</v>
      </c>
      <c r="G69" s="32" t="s">
        <v>69</v>
      </c>
      <c r="H69" s="17" t="s">
        <v>252</v>
      </c>
      <c r="I69" s="17" t="s">
        <v>253</v>
      </c>
      <c r="J69" s="32" t="s">
        <v>61</v>
      </c>
      <c r="K69" s="32" t="s">
        <v>71</v>
      </c>
      <c r="L69" s="119">
        <v>669</v>
      </c>
      <c r="M69" s="122">
        <v>0</v>
      </c>
      <c r="N69" s="35"/>
      <c r="O69" s="122">
        <v>60</v>
      </c>
      <c r="P69" s="2" t="s">
        <v>54</v>
      </c>
      <c r="Q69" s="114" t="s">
        <v>157</v>
      </c>
      <c r="R69" s="30" t="s">
        <v>158</v>
      </c>
      <c r="S69" s="3">
        <v>46042</v>
      </c>
      <c r="T69" s="2" t="s">
        <v>65</v>
      </c>
    </row>
    <row r="70" spans="1:20" ht="71.25">
      <c r="A70" s="2">
        <v>2025</v>
      </c>
      <c r="B70" s="3">
        <v>45931</v>
      </c>
      <c r="C70" s="3">
        <v>46022</v>
      </c>
      <c r="D70" s="33" t="s">
        <v>185</v>
      </c>
      <c r="E70" s="33" t="s">
        <v>185</v>
      </c>
      <c r="F70" s="17" t="s">
        <v>254</v>
      </c>
      <c r="G70" s="32" t="s">
        <v>69</v>
      </c>
      <c r="H70" s="17" t="s">
        <v>255</v>
      </c>
      <c r="I70" s="17" t="s">
        <v>256</v>
      </c>
      <c r="J70" s="32" t="s">
        <v>61</v>
      </c>
      <c r="K70" s="32" t="s">
        <v>71</v>
      </c>
      <c r="L70" s="119">
        <v>69</v>
      </c>
      <c r="M70" s="122">
        <v>10</v>
      </c>
      <c r="N70" s="35"/>
      <c r="O70" s="122">
        <v>12</v>
      </c>
      <c r="P70" s="2" t="s">
        <v>54</v>
      </c>
      <c r="Q70" s="114" t="s">
        <v>157</v>
      </c>
      <c r="R70" s="30" t="s">
        <v>158</v>
      </c>
      <c r="S70" s="3">
        <v>46042</v>
      </c>
      <c r="T70" s="2" t="s">
        <v>65</v>
      </c>
    </row>
    <row r="71" spans="1:20" ht="57">
      <c r="A71" s="2">
        <v>2025</v>
      </c>
      <c r="B71" s="3">
        <v>45931</v>
      </c>
      <c r="C71" s="3">
        <v>46022</v>
      </c>
      <c r="D71" s="33" t="s">
        <v>185</v>
      </c>
      <c r="E71" s="33" t="s">
        <v>185</v>
      </c>
      <c r="F71" s="17" t="s">
        <v>257</v>
      </c>
      <c r="G71" s="32" t="s">
        <v>69</v>
      </c>
      <c r="H71" s="17" t="s">
        <v>258</v>
      </c>
      <c r="I71" s="17" t="s">
        <v>259</v>
      </c>
      <c r="J71" s="32" t="s">
        <v>61</v>
      </c>
      <c r="K71" s="32" t="s">
        <v>71</v>
      </c>
      <c r="L71" s="119">
        <v>451</v>
      </c>
      <c r="M71" s="122">
        <v>58</v>
      </c>
      <c r="N71" s="35"/>
      <c r="O71" s="122">
        <v>48</v>
      </c>
      <c r="P71" s="2" t="s">
        <v>54</v>
      </c>
      <c r="Q71" s="114" t="s">
        <v>157</v>
      </c>
      <c r="R71" s="30" t="s">
        <v>158</v>
      </c>
      <c r="S71" s="3">
        <v>46042</v>
      </c>
      <c r="T71" s="2" t="s">
        <v>65</v>
      </c>
    </row>
    <row r="72" spans="1:20" ht="85.5">
      <c r="A72" s="2">
        <v>2025</v>
      </c>
      <c r="B72" s="3">
        <v>45931</v>
      </c>
      <c r="C72" s="3">
        <v>46022</v>
      </c>
      <c r="D72" s="33" t="s">
        <v>185</v>
      </c>
      <c r="E72" s="33" t="s">
        <v>185</v>
      </c>
      <c r="F72" s="17" t="s">
        <v>260</v>
      </c>
      <c r="G72" s="32" t="s">
        <v>69</v>
      </c>
      <c r="H72" s="17" t="s">
        <v>261</v>
      </c>
      <c r="I72" s="17" t="s">
        <v>262</v>
      </c>
      <c r="J72" s="32" t="s">
        <v>61</v>
      </c>
      <c r="K72" s="32" t="s">
        <v>71</v>
      </c>
      <c r="L72" s="119">
        <v>164</v>
      </c>
      <c r="M72" s="122">
        <v>168</v>
      </c>
      <c r="N72" s="35"/>
      <c r="O72" s="122">
        <v>149</v>
      </c>
      <c r="P72" s="2" t="s">
        <v>54</v>
      </c>
      <c r="Q72" s="114" t="s">
        <v>157</v>
      </c>
      <c r="R72" s="30" t="s">
        <v>158</v>
      </c>
      <c r="S72" s="3">
        <v>46042</v>
      </c>
      <c r="T72" s="2" t="s">
        <v>65</v>
      </c>
    </row>
    <row r="73" spans="1:20" ht="85.5">
      <c r="A73" s="2">
        <v>2025</v>
      </c>
      <c r="B73" s="3">
        <v>45931</v>
      </c>
      <c r="C73" s="3">
        <v>46022</v>
      </c>
      <c r="D73" s="33" t="s">
        <v>185</v>
      </c>
      <c r="E73" s="33" t="s">
        <v>185</v>
      </c>
      <c r="F73" s="17" t="s">
        <v>263</v>
      </c>
      <c r="G73" s="32" t="s">
        <v>69</v>
      </c>
      <c r="H73" s="17" t="s">
        <v>264</v>
      </c>
      <c r="I73" s="17" t="s">
        <v>265</v>
      </c>
      <c r="J73" s="32" t="s">
        <v>61</v>
      </c>
      <c r="K73" s="32" t="s">
        <v>71</v>
      </c>
      <c r="L73" s="119">
        <v>0</v>
      </c>
      <c r="M73" s="122">
        <v>0</v>
      </c>
      <c r="N73" s="35"/>
      <c r="O73" s="122">
        <v>0</v>
      </c>
      <c r="P73" s="2" t="s">
        <v>54</v>
      </c>
      <c r="Q73" s="114" t="s">
        <v>157</v>
      </c>
      <c r="R73" s="30" t="s">
        <v>158</v>
      </c>
      <c r="S73" s="3">
        <v>46042</v>
      </c>
      <c r="T73" s="21" t="s">
        <v>1459</v>
      </c>
    </row>
    <row r="74" spans="1:20" ht="45">
      <c r="A74" s="2">
        <v>2025</v>
      </c>
      <c r="B74" s="3">
        <v>45931</v>
      </c>
      <c r="C74" s="3">
        <v>46022</v>
      </c>
      <c r="D74" s="33" t="s">
        <v>185</v>
      </c>
      <c r="E74" s="33" t="s">
        <v>185</v>
      </c>
      <c r="F74" s="17" t="s">
        <v>266</v>
      </c>
      <c r="G74" s="32" t="s">
        <v>69</v>
      </c>
      <c r="H74" s="17" t="s">
        <v>267</v>
      </c>
      <c r="I74" s="17" t="s">
        <v>268</v>
      </c>
      <c r="J74" s="32" t="s">
        <v>61</v>
      </c>
      <c r="K74" s="32" t="s">
        <v>71</v>
      </c>
      <c r="L74" s="119">
        <v>3170</v>
      </c>
      <c r="M74" s="122">
        <v>0</v>
      </c>
      <c r="N74" s="35"/>
      <c r="O74" s="122">
        <v>56</v>
      </c>
      <c r="P74" s="2" t="s">
        <v>54</v>
      </c>
      <c r="Q74" s="114" t="s">
        <v>157</v>
      </c>
      <c r="R74" s="30" t="s">
        <v>158</v>
      </c>
      <c r="S74" s="3">
        <v>46042</v>
      </c>
      <c r="T74" s="2" t="s">
        <v>65</v>
      </c>
    </row>
    <row r="75" spans="1:20" ht="45">
      <c r="A75" s="2">
        <v>2025</v>
      </c>
      <c r="B75" s="3">
        <v>45931</v>
      </c>
      <c r="C75" s="3">
        <v>46022</v>
      </c>
      <c r="D75" s="33" t="s">
        <v>185</v>
      </c>
      <c r="E75" s="33" t="s">
        <v>185</v>
      </c>
      <c r="F75" s="17" t="s">
        <v>269</v>
      </c>
      <c r="G75" s="32" t="s">
        <v>69</v>
      </c>
      <c r="H75" s="17" t="s">
        <v>270</v>
      </c>
      <c r="I75" s="17" t="s">
        <v>271</v>
      </c>
      <c r="J75" s="32" t="s">
        <v>61</v>
      </c>
      <c r="K75" s="32" t="s">
        <v>71</v>
      </c>
      <c r="L75" s="119">
        <v>87</v>
      </c>
      <c r="M75" s="122">
        <v>5</v>
      </c>
      <c r="N75" s="35"/>
      <c r="O75" s="122">
        <v>30</v>
      </c>
      <c r="P75" s="2" t="s">
        <v>54</v>
      </c>
      <c r="Q75" s="114" t="s">
        <v>174</v>
      </c>
      <c r="R75" s="30" t="s">
        <v>158</v>
      </c>
      <c r="S75" s="3">
        <v>46042</v>
      </c>
      <c r="T75" s="2" t="s">
        <v>65</v>
      </c>
    </row>
    <row r="76" spans="1:20" ht="85.5">
      <c r="A76" s="2">
        <v>2025</v>
      </c>
      <c r="B76" s="3">
        <v>45931</v>
      </c>
      <c r="C76" s="3">
        <v>46022</v>
      </c>
      <c r="D76" s="33" t="s">
        <v>185</v>
      </c>
      <c r="E76" s="33" t="s">
        <v>185</v>
      </c>
      <c r="F76" s="17" t="s">
        <v>272</v>
      </c>
      <c r="G76" s="32" t="s">
        <v>69</v>
      </c>
      <c r="H76" s="17" t="s">
        <v>273</v>
      </c>
      <c r="I76" s="17" t="s">
        <v>274</v>
      </c>
      <c r="J76" s="32" t="s">
        <v>61</v>
      </c>
      <c r="K76" s="32" t="s">
        <v>71</v>
      </c>
      <c r="L76" s="119">
        <v>11600</v>
      </c>
      <c r="M76" s="122">
        <v>3800</v>
      </c>
      <c r="N76" s="105"/>
      <c r="O76" s="122">
        <v>2900</v>
      </c>
      <c r="P76" s="2" t="s">
        <v>54</v>
      </c>
      <c r="Q76" s="114" t="s">
        <v>281</v>
      </c>
      <c r="R76" s="30" t="s">
        <v>158</v>
      </c>
      <c r="S76" s="3">
        <v>46042</v>
      </c>
      <c r="T76" s="2" t="s">
        <v>65</v>
      </c>
    </row>
    <row r="77" spans="1:20" ht="71.25">
      <c r="A77" s="2">
        <v>2025</v>
      </c>
      <c r="B77" s="3">
        <v>45931</v>
      </c>
      <c r="C77" s="3">
        <v>46022</v>
      </c>
      <c r="D77" s="33" t="s">
        <v>185</v>
      </c>
      <c r="E77" s="33" t="s">
        <v>185</v>
      </c>
      <c r="F77" s="17" t="s">
        <v>275</v>
      </c>
      <c r="G77" s="32" t="s">
        <v>69</v>
      </c>
      <c r="H77" s="17" t="s">
        <v>276</v>
      </c>
      <c r="I77" s="17" t="s">
        <v>277</v>
      </c>
      <c r="J77" s="32" t="s">
        <v>61</v>
      </c>
      <c r="K77" s="32" t="s">
        <v>71</v>
      </c>
      <c r="L77" s="119">
        <v>1</v>
      </c>
      <c r="M77" s="122">
        <v>1</v>
      </c>
      <c r="N77" s="35"/>
      <c r="O77" s="122">
        <v>1</v>
      </c>
      <c r="P77" s="2" t="s">
        <v>54</v>
      </c>
      <c r="Q77" s="114" t="s">
        <v>285</v>
      </c>
      <c r="R77" s="30" t="s">
        <v>158</v>
      </c>
      <c r="S77" s="3">
        <v>46042</v>
      </c>
      <c r="T77" s="2" t="s">
        <v>65</v>
      </c>
    </row>
    <row r="78" spans="1:20" ht="57">
      <c r="A78" s="2">
        <v>2025</v>
      </c>
      <c r="B78" s="3">
        <v>45931</v>
      </c>
      <c r="C78" s="3">
        <v>46022</v>
      </c>
      <c r="D78" s="33" t="s">
        <v>185</v>
      </c>
      <c r="E78" s="33" t="s">
        <v>185</v>
      </c>
      <c r="F78" s="17" t="s">
        <v>278</v>
      </c>
      <c r="G78" s="32" t="s">
        <v>69</v>
      </c>
      <c r="H78" s="17" t="s">
        <v>279</v>
      </c>
      <c r="I78" s="17" t="s">
        <v>280</v>
      </c>
      <c r="J78" s="32" t="s">
        <v>61</v>
      </c>
      <c r="K78" s="32" t="s">
        <v>71</v>
      </c>
      <c r="L78" s="119">
        <v>141</v>
      </c>
      <c r="M78" s="122">
        <v>19</v>
      </c>
      <c r="N78" s="35"/>
      <c r="O78" s="122">
        <v>39</v>
      </c>
      <c r="P78" s="2" t="s">
        <v>54</v>
      </c>
      <c r="Q78" s="114" t="s">
        <v>355</v>
      </c>
      <c r="R78" s="30" t="s">
        <v>158</v>
      </c>
      <c r="S78" s="3">
        <v>46042</v>
      </c>
      <c r="T78" s="2" t="s">
        <v>65</v>
      </c>
    </row>
    <row r="79" spans="1:20" ht="409.5">
      <c r="A79" s="2">
        <v>2025</v>
      </c>
      <c r="B79" s="3">
        <v>45931</v>
      </c>
      <c r="C79" s="3">
        <v>46022</v>
      </c>
      <c r="D79" s="33" t="s">
        <v>185</v>
      </c>
      <c r="E79" s="33" t="s">
        <v>185</v>
      </c>
      <c r="F79" s="17" t="s">
        <v>282</v>
      </c>
      <c r="G79" s="32" t="s">
        <v>69</v>
      </c>
      <c r="H79" s="17" t="s">
        <v>283</v>
      </c>
      <c r="I79" s="17" t="s">
        <v>284</v>
      </c>
      <c r="J79" s="32" t="s">
        <v>61</v>
      </c>
      <c r="K79" s="32" t="s">
        <v>71</v>
      </c>
      <c r="L79" s="119">
        <v>88</v>
      </c>
      <c r="M79" s="122">
        <v>89</v>
      </c>
      <c r="N79" s="35"/>
      <c r="O79" s="122">
        <v>27</v>
      </c>
      <c r="P79" s="2" t="s">
        <v>54</v>
      </c>
      <c r="Q79" s="114" t="s">
        <v>355</v>
      </c>
      <c r="R79" s="30" t="s">
        <v>158</v>
      </c>
      <c r="S79" s="3">
        <v>46042</v>
      </c>
      <c r="T79" s="21" t="s">
        <v>1462</v>
      </c>
    </row>
    <row r="80" spans="1:20" ht="71.25">
      <c r="A80" s="2">
        <v>2025</v>
      </c>
      <c r="B80" s="3">
        <v>45931</v>
      </c>
      <c r="C80" s="3">
        <v>46022</v>
      </c>
      <c r="D80" s="33" t="s">
        <v>185</v>
      </c>
      <c r="E80" s="33" t="s">
        <v>185</v>
      </c>
      <c r="F80" s="17" t="s">
        <v>286</v>
      </c>
      <c r="G80" s="32" t="s">
        <v>69</v>
      </c>
      <c r="H80" s="17" t="s">
        <v>287</v>
      </c>
      <c r="I80" s="17" t="s">
        <v>288</v>
      </c>
      <c r="J80" s="32" t="s">
        <v>61</v>
      </c>
      <c r="K80" s="32" t="s">
        <v>71</v>
      </c>
      <c r="L80" s="119">
        <v>31</v>
      </c>
      <c r="M80" s="122">
        <v>16</v>
      </c>
      <c r="N80" s="35"/>
      <c r="O80" s="122">
        <v>9</v>
      </c>
      <c r="P80" s="2" t="s">
        <v>54</v>
      </c>
      <c r="Q80" s="114" t="s">
        <v>355</v>
      </c>
      <c r="R80" s="30" t="s">
        <v>158</v>
      </c>
      <c r="S80" s="3">
        <v>46042</v>
      </c>
      <c r="T80" s="2" t="s">
        <v>65</v>
      </c>
    </row>
    <row r="81" spans="1:20" ht="57">
      <c r="A81" s="2">
        <v>2025</v>
      </c>
      <c r="B81" s="3">
        <v>45931</v>
      </c>
      <c r="C81" s="3">
        <v>46022</v>
      </c>
      <c r="D81" s="33" t="s">
        <v>185</v>
      </c>
      <c r="E81" s="33" t="s">
        <v>185</v>
      </c>
      <c r="F81" s="17" t="s">
        <v>289</v>
      </c>
      <c r="G81" s="32" t="s">
        <v>69</v>
      </c>
      <c r="H81" s="17" t="s">
        <v>290</v>
      </c>
      <c r="I81" s="17" t="s">
        <v>291</v>
      </c>
      <c r="J81" s="32" t="s">
        <v>61</v>
      </c>
      <c r="K81" s="32" t="s">
        <v>71</v>
      </c>
      <c r="L81" s="119">
        <v>30</v>
      </c>
      <c r="M81" s="122">
        <v>13</v>
      </c>
      <c r="N81" s="35"/>
      <c r="O81" s="122">
        <v>12</v>
      </c>
      <c r="P81" s="2" t="s">
        <v>54</v>
      </c>
      <c r="Q81" s="114" t="s">
        <v>355</v>
      </c>
      <c r="R81" s="30" t="s">
        <v>158</v>
      </c>
      <c r="S81" s="3">
        <v>46042</v>
      </c>
      <c r="T81" s="2" t="s">
        <v>65</v>
      </c>
    </row>
    <row r="82" spans="1:20" ht="57">
      <c r="A82" s="2">
        <v>2025</v>
      </c>
      <c r="B82" s="3">
        <v>45931</v>
      </c>
      <c r="C82" s="3">
        <v>46022</v>
      </c>
      <c r="D82" s="33" t="s">
        <v>185</v>
      </c>
      <c r="E82" s="33" t="s">
        <v>185</v>
      </c>
      <c r="F82" s="17" t="s">
        <v>292</v>
      </c>
      <c r="G82" s="32" t="s">
        <v>69</v>
      </c>
      <c r="H82" s="17" t="s">
        <v>293</v>
      </c>
      <c r="I82" s="17" t="s">
        <v>294</v>
      </c>
      <c r="J82" s="32" t="s">
        <v>61</v>
      </c>
      <c r="K82" s="32" t="s">
        <v>71</v>
      </c>
      <c r="L82" s="119">
        <v>42</v>
      </c>
      <c r="M82" s="122">
        <v>16</v>
      </c>
      <c r="N82" s="35"/>
      <c r="O82" s="122">
        <v>26</v>
      </c>
      <c r="P82" s="2" t="s">
        <v>54</v>
      </c>
      <c r="Q82" s="114" t="s">
        <v>355</v>
      </c>
      <c r="R82" s="30" t="s">
        <v>158</v>
      </c>
      <c r="S82" s="3">
        <v>46042</v>
      </c>
      <c r="T82" s="2" t="s">
        <v>65</v>
      </c>
    </row>
    <row r="83" spans="1:20" ht="45">
      <c r="A83" s="2">
        <v>2025</v>
      </c>
      <c r="B83" s="3">
        <v>45931</v>
      </c>
      <c r="C83" s="3">
        <v>46022</v>
      </c>
      <c r="D83" s="33" t="s">
        <v>185</v>
      </c>
      <c r="E83" s="33" t="s">
        <v>185</v>
      </c>
      <c r="F83" s="17" t="s">
        <v>295</v>
      </c>
      <c r="G83" s="32" t="s">
        <v>69</v>
      </c>
      <c r="H83" s="17" t="s">
        <v>296</v>
      </c>
      <c r="I83" s="17" t="s">
        <v>297</v>
      </c>
      <c r="J83" s="32" t="s">
        <v>61</v>
      </c>
      <c r="K83" s="32" t="s">
        <v>71</v>
      </c>
      <c r="L83" s="119">
        <v>698</v>
      </c>
      <c r="M83" s="122">
        <v>130</v>
      </c>
      <c r="N83" s="35"/>
      <c r="O83" s="122">
        <v>290</v>
      </c>
      <c r="P83" s="2" t="s">
        <v>54</v>
      </c>
      <c r="Q83" s="114" t="s">
        <v>355</v>
      </c>
      <c r="R83" s="30" t="s">
        <v>158</v>
      </c>
      <c r="S83" s="3">
        <v>46042</v>
      </c>
      <c r="T83" s="2" t="s">
        <v>65</v>
      </c>
    </row>
    <row r="84" spans="1:20" ht="45">
      <c r="A84" s="2">
        <v>2025</v>
      </c>
      <c r="B84" s="3">
        <v>45931</v>
      </c>
      <c r="C84" s="3">
        <v>46022</v>
      </c>
      <c r="D84" s="33" t="s">
        <v>185</v>
      </c>
      <c r="E84" s="33" t="s">
        <v>185</v>
      </c>
      <c r="F84" s="17" t="s">
        <v>298</v>
      </c>
      <c r="G84" s="32" t="s">
        <v>69</v>
      </c>
      <c r="H84" s="17" t="s">
        <v>283</v>
      </c>
      <c r="I84" s="17" t="s">
        <v>284</v>
      </c>
      <c r="J84" s="32" t="s">
        <v>61</v>
      </c>
      <c r="K84" s="32" t="s">
        <v>71</v>
      </c>
      <c r="L84" s="119">
        <v>85</v>
      </c>
      <c r="M84" s="122">
        <v>40</v>
      </c>
      <c r="N84" s="35"/>
      <c r="O84" s="122">
        <v>23</v>
      </c>
      <c r="P84" s="2" t="s">
        <v>54</v>
      </c>
      <c r="Q84" s="114" t="s">
        <v>355</v>
      </c>
      <c r="R84" s="30" t="s">
        <v>158</v>
      </c>
      <c r="S84" s="3">
        <v>46042</v>
      </c>
      <c r="T84" s="2" t="s">
        <v>65</v>
      </c>
    </row>
    <row r="85" spans="1:20" ht="45">
      <c r="A85" s="2">
        <v>2025</v>
      </c>
      <c r="B85" s="3">
        <v>45931</v>
      </c>
      <c r="C85" s="3">
        <v>46022</v>
      </c>
      <c r="D85" s="33" t="s">
        <v>185</v>
      </c>
      <c r="E85" s="33" t="s">
        <v>185</v>
      </c>
      <c r="F85" s="17" t="s">
        <v>299</v>
      </c>
      <c r="G85" s="32" t="s">
        <v>69</v>
      </c>
      <c r="H85" s="17" t="s">
        <v>300</v>
      </c>
      <c r="I85" s="17" t="s">
        <v>297</v>
      </c>
      <c r="J85" s="32" t="s">
        <v>61</v>
      </c>
      <c r="K85" s="32" t="s">
        <v>71</v>
      </c>
      <c r="L85" s="119">
        <v>1700</v>
      </c>
      <c r="M85" s="122">
        <v>335</v>
      </c>
      <c r="N85" s="105"/>
      <c r="O85" s="122">
        <v>523</v>
      </c>
      <c r="P85" s="2" t="s">
        <v>54</v>
      </c>
      <c r="Q85" s="114" t="s">
        <v>355</v>
      </c>
      <c r="R85" s="30" t="s">
        <v>158</v>
      </c>
      <c r="S85" s="3">
        <v>46042</v>
      </c>
      <c r="T85" s="2" t="s">
        <v>65</v>
      </c>
    </row>
    <row r="86" spans="1:20" ht="57">
      <c r="A86" s="2">
        <v>2025</v>
      </c>
      <c r="B86" s="3">
        <v>45931</v>
      </c>
      <c r="C86" s="3">
        <v>46022</v>
      </c>
      <c r="D86" s="33" t="s">
        <v>185</v>
      </c>
      <c r="E86" s="33" t="s">
        <v>185</v>
      </c>
      <c r="F86" s="17" t="s">
        <v>301</v>
      </c>
      <c r="G86" s="32" t="s">
        <v>69</v>
      </c>
      <c r="H86" s="17" t="s">
        <v>302</v>
      </c>
      <c r="I86" s="17" t="s">
        <v>303</v>
      </c>
      <c r="J86" s="32" t="s">
        <v>61</v>
      </c>
      <c r="K86" s="32" t="s">
        <v>71</v>
      </c>
      <c r="L86" s="119">
        <v>33</v>
      </c>
      <c r="M86" s="122">
        <v>4</v>
      </c>
      <c r="N86" s="35"/>
      <c r="O86" s="122">
        <v>11</v>
      </c>
      <c r="P86" s="2" t="s">
        <v>54</v>
      </c>
      <c r="Q86" s="114" t="s">
        <v>355</v>
      </c>
      <c r="R86" s="30" t="s">
        <v>158</v>
      </c>
      <c r="S86" s="3">
        <v>46042</v>
      </c>
      <c r="T86" s="2" t="s">
        <v>65</v>
      </c>
    </row>
    <row r="87" spans="1:20" ht="57">
      <c r="A87" s="2">
        <v>2025</v>
      </c>
      <c r="B87" s="3">
        <v>45931</v>
      </c>
      <c r="C87" s="3">
        <v>46022</v>
      </c>
      <c r="D87" s="33" t="s">
        <v>185</v>
      </c>
      <c r="E87" s="33" t="s">
        <v>185</v>
      </c>
      <c r="F87" s="17" t="s">
        <v>304</v>
      </c>
      <c r="G87" s="32" t="s">
        <v>69</v>
      </c>
      <c r="H87" s="17" t="s">
        <v>279</v>
      </c>
      <c r="I87" s="17" t="s">
        <v>280</v>
      </c>
      <c r="J87" s="32" t="s">
        <v>61</v>
      </c>
      <c r="K87" s="32" t="s">
        <v>71</v>
      </c>
      <c r="L87" s="119">
        <v>245</v>
      </c>
      <c r="M87" s="122">
        <v>47</v>
      </c>
      <c r="N87" s="35"/>
      <c r="O87" s="122">
        <v>40</v>
      </c>
      <c r="P87" s="2" t="s">
        <v>54</v>
      </c>
      <c r="Q87" s="114" t="s">
        <v>355</v>
      </c>
      <c r="R87" s="30" t="s">
        <v>158</v>
      </c>
      <c r="S87" s="3">
        <v>46042</v>
      </c>
      <c r="T87" s="2" t="s">
        <v>65</v>
      </c>
    </row>
    <row r="88" spans="1:20" ht="45">
      <c r="A88" s="2">
        <v>2025</v>
      </c>
      <c r="B88" s="3">
        <v>45931</v>
      </c>
      <c r="C88" s="3">
        <v>46022</v>
      </c>
      <c r="D88" s="33" t="s">
        <v>185</v>
      </c>
      <c r="E88" s="33" t="s">
        <v>185</v>
      </c>
      <c r="F88" s="17" t="s">
        <v>305</v>
      </c>
      <c r="G88" s="32" t="s">
        <v>69</v>
      </c>
      <c r="H88" s="17" t="s">
        <v>306</v>
      </c>
      <c r="I88" s="17" t="s">
        <v>307</v>
      </c>
      <c r="J88" s="32" t="s">
        <v>61</v>
      </c>
      <c r="K88" s="32" t="s">
        <v>71</v>
      </c>
      <c r="L88" s="119">
        <v>399</v>
      </c>
      <c r="M88" s="122">
        <v>109</v>
      </c>
      <c r="N88" s="35"/>
      <c r="O88" s="122">
        <v>140</v>
      </c>
      <c r="P88" s="2" t="s">
        <v>54</v>
      </c>
      <c r="Q88" s="114" t="s">
        <v>355</v>
      </c>
      <c r="R88" s="30" t="s">
        <v>158</v>
      </c>
      <c r="S88" s="3">
        <v>46042</v>
      </c>
      <c r="T88" s="2" t="s">
        <v>65</v>
      </c>
    </row>
    <row r="89" spans="1:20" ht="57">
      <c r="A89" s="2">
        <v>2025</v>
      </c>
      <c r="B89" s="3">
        <v>45931</v>
      </c>
      <c r="C89" s="3">
        <v>46022</v>
      </c>
      <c r="D89" s="33" t="s">
        <v>185</v>
      </c>
      <c r="E89" s="33" t="s">
        <v>185</v>
      </c>
      <c r="F89" s="17" t="s">
        <v>308</v>
      </c>
      <c r="G89" s="32" t="s">
        <v>69</v>
      </c>
      <c r="H89" s="17" t="s">
        <v>293</v>
      </c>
      <c r="I89" s="17" t="s">
        <v>294</v>
      </c>
      <c r="J89" s="32" t="s">
        <v>61</v>
      </c>
      <c r="K89" s="32" t="s">
        <v>71</v>
      </c>
      <c r="L89" s="119">
        <v>29</v>
      </c>
      <c r="M89" s="122">
        <v>7</v>
      </c>
      <c r="N89" s="35"/>
      <c r="O89" s="122">
        <v>6</v>
      </c>
      <c r="P89" s="2" t="s">
        <v>54</v>
      </c>
      <c r="Q89" s="114" t="s">
        <v>355</v>
      </c>
      <c r="R89" s="30" t="s">
        <v>158</v>
      </c>
      <c r="S89" s="3">
        <v>46042</v>
      </c>
      <c r="T89" s="2" t="s">
        <v>65</v>
      </c>
    </row>
    <row r="90" spans="1:20" ht="57">
      <c r="A90" s="2">
        <v>2025</v>
      </c>
      <c r="B90" s="3">
        <v>45931</v>
      </c>
      <c r="C90" s="3">
        <v>46022</v>
      </c>
      <c r="D90" s="33" t="s">
        <v>185</v>
      </c>
      <c r="E90" s="33" t="s">
        <v>185</v>
      </c>
      <c r="F90" s="17" t="s">
        <v>309</v>
      </c>
      <c r="G90" s="32" t="s">
        <v>69</v>
      </c>
      <c r="H90" s="17" t="s">
        <v>310</v>
      </c>
      <c r="I90" s="17" t="s">
        <v>274</v>
      </c>
      <c r="J90" s="32" t="s">
        <v>61</v>
      </c>
      <c r="K90" s="32" t="s">
        <v>71</v>
      </c>
      <c r="L90" s="119">
        <v>50</v>
      </c>
      <c r="M90" s="122">
        <v>18</v>
      </c>
      <c r="N90" s="35"/>
      <c r="O90" s="122">
        <v>15</v>
      </c>
      <c r="P90" s="2" t="s">
        <v>54</v>
      </c>
      <c r="Q90" s="114" t="s">
        <v>355</v>
      </c>
      <c r="R90" s="30" t="s">
        <v>158</v>
      </c>
      <c r="S90" s="3">
        <v>46042</v>
      </c>
      <c r="T90" s="2" t="s">
        <v>65</v>
      </c>
    </row>
    <row r="91" spans="1:20" ht="45">
      <c r="A91" s="2">
        <v>2025</v>
      </c>
      <c r="B91" s="3">
        <v>45931</v>
      </c>
      <c r="C91" s="3">
        <v>46022</v>
      </c>
      <c r="D91" s="33" t="s">
        <v>185</v>
      </c>
      <c r="E91" s="33" t="s">
        <v>185</v>
      </c>
      <c r="F91" s="17" t="s">
        <v>311</v>
      </c>
      <c r="G91" s="32" t="s">
        <v>69</v>
      </c>
      <c r="H91" s="17" t="s">
        <v>312</v>
      </c>
      <c r="I91" s="17" t="s">
        <v>313</v>
      </c>
      <c r="J91" s="32" t="s">
        <v>61</v>
      </c>
      <c r="K91" s="32" t="s">
        <v>71</v>
      </c>
      <c r="L91" s="119">
        <v>17</v>
      </c>
      <c r="M91" s="122">
        <v>3</v>
      </c>
      <c r="N91" s="35"/>
      <c r="O91" s="122">
        <v>26</v>
      </c>
      <c r="P91" s="2" t="s">
        <v>54</v>
      </c>
      <c r="Q91" s="114" t="s">
        <v>355</v>
      </c>
      <c r="R91" s="30" t="s">
        <v>158</v>
      </c>
      <c r="S91" s="3">
        <v>46042</v>
      </c>
      <c r="T91" s="2" t="s">
        <v>65</v>
      </c>
    </row>
    <row r="92" spans="1:20" ht="45">
      <c r="A92" s="2">
        <v>2025</v>
      </c>
      <c r="B92" s="3">
        <v>45931</v>
      </c>
      <c r="C92" s="3">
        <v>46022</v>
      </c>
      <c r="D92" s="33" t="s">
        <v>185</v>
      </c>
      <c r="E92" s="33" t="s">
        <v>185</v>
      </c>
      <c r="F92" s="17" t="s">
        <v>314</v>
      </c>
      <c r="G92" s="32" t="s">
        <v>69</v>
      </c>
      <c r="H92" s="17" t="s">
        <v>315</v>
      </c>
      <c r="I92" s="17" t="s">
        <v>316</v>
      </c>
      <c r="J92" s="32" t="s">
        <v>61</v>
      </c>
      <c r="K92" s="32" t="s">
        <v>71</v>
      </c>
      <c r="L92" s="119">
        <v>308</v>
      </c>
      <c r="M92" s="122">
        <v>55</v>
      </c>
      <c r="N92" s="35"/>
      <c r="O92" s="122">
        <v>30</v>
      </c>
      <c r="P92" s="2" t="s">
        <v>54</v>
      </c>
      <c r="Q92" s="114" t="s">
        <v>355</v>
      </c>
      <c r="R92" s="30" t="s">
        <v>158</v>
      </c>
      <c r="S92" s="3">
        <v>46042</v>
      </c>
      <c r="T92" s="2" t="s">
        <v>65</v>
      </c>
    </row>
    <row r="93" spans="1:20" ht="75">
      <c r="A93" s="2">
        <v>2025</v>
      </c>
      <c r="B93" s="3">
        <v>45931</v>
      </c>
      <c r="C93" s="3">
        <v>46022</v>
      </c>
      <c r="D93" s="33" t="s">
        <v>185</v>
      </c>
      <c r="E93" s="33" t="s">
        <v>185</v>
      </c>
      <c r="F93" s="19" t="s">
        <v>317</v>
      </c>
      <c r="G93" s="32" t="s">
        <v>69</v>
      </c>
      <c r="H93" s="34" t="s">
        <v>318</v>
      </c>
      <c r="I93" s="17" t="s">
        <v>319</v>
      </c>
      <c r="J93" s="32" t="s">
        <v>61</v>
      </c>
      <c r="K93" s="32" t="s">
        <v>71</v>
      </c>
      <c r="L93" s="120">
        <v>0</v>
      </c>
      <c r="M93" s="123">
        <v>32</v>
      </c>
      <c r="N93" s="35"/>
      <c r="O93" s="122">
        <v>24</v>
      </c>
      <c r="P93" s="2" t="s">
        <v>54</v>
      </c>
      <c r="Q93" s="114" t="s">
        <v>355</v>
      </c>
      <c r="R93" s="30" t="s">
        <v>158</v>
      </c>
      <c r="S93" s="3">
        <v>46042</v>
      </c>
      <c r="T93" s="2" t="s">
        <v>65</v>
      </c>
    </row>
    <row r="94" spans="1:20" ht="57">
      <c r="A94" s="2">
        <v>2025</v>
      </c>
      <c r="B94" s="3">
        <v>45931</v>
      </c>
      <c r="C94" s="3">
        <v>46022</v>
      </c>
      <c r="D94" s="33" t="s">
        <v>185</v>
      </c>
      <c r="E94" s="33" t="s">
        <v>185</v>
      </c>
      <c r="F94" s="17" t="s">
        <v>320</v>
      </c>
      <c r="G94" s="32" t="s">
        <v>69</v>
      </c>
      <c r="H94" s="17" t="s">
        <v>321</v>
      </c>
      <c r="I94" s="17" t="s">
        <v>322</v>
      </c>
      <c r="J94" s="32" t="s">
        <v>61</v>
      </c>
      <c r="K94" s="32" t="s">
        <v>71</v>
      </c>
      <c r="L94" s="119">
        <v>736</v>
      </c>
      <c r="M94" s="122">
        <v>185</v>
      </c>
      <c r="N94" s="35"/>
      <c r="O94" s="122">
        <v>333</v>
      </c>
      <c r="P94" s="2" t="s">
        <v>54</v>
      </c>
      <c r="Q94" s="114" t="s">
        <v>355</v>
      </c>
      <c r="R94" s="30" t="s">
        <v>158</v>
      </c>
      <c r="S94" s="3">
        <v>46042</v>
      </c>
      <c r="T94" s="2" t="s">
        <v>65</v>
      </c>
    </row>
    <row r="95" spans="1:20" ht="57">
      <c r="A95" s="2">
        <v>2025</v>
      </c>
      <c r="B95" s="3">
        <v>45931</v>
      </c>
      <c r="C95" s="3">
        <v>46022</v>
      </c>
      <c r="D95" s="33" t="s">
        <v>185</v>
      </c>
      <c r="E95" s="33" t="s">
        <v>185</v>
      </c>
      <c r="F95" s="17" t="s">
        <v>323</v>
      </c>
      <c r="G95" s="32" t="s">
        <v>69</v>
      </c>
      <c r="H95" s="17" t="s">
        <v>279</v>
      </c>
      <c r="I95" s="17" t="s">
        <v>280</v>
      </c>
      <c r="J95" s="32" t="s">
        <v>61</v>
      </c>
      <c r="K95" s="32" t="s">
        <v>71</v>
      </c>
      <c r="L95" s="119">
        <v>2</v>
      </c>
      <c r="M95" s="122">
        <v>1</v>
      </c>
      <c r="N95" s="35"/>
      <c r="O95" s="122">
        <v>3</v>
      </c>
      <c r="P95" s="2" t="s">
        <v>54</v>
      </c>
      <c r="Q95" s="114" t="s">
        <v>355</v>
      </c>
      <c r="R95" s="30" t="s">
        <v>158</v>
      </c>
      <c r="S95" s="3">
        <v>46042</v>
      </c>
      <c r="T95" s="2" t="s">
        <v>65</v>
      </c>
    </row>
    <row r="96" spans="1:20" ht="57">
      <c r="A96" s="2">
        <v>2025</v>
      </c>
      <c r="B96" s="3">
        <v>45931</v>
      </c>
      <c r="C96" s="3">
        <v>46022</v>
      </c>
      <c r="D96" s="33" t="s">
        <v>185</v>
      </c>
      <c r="E96" s="33" t="s">
        <v>185</v>
      </c>
      <c r="F96" s="17" t="s">
        <v>324</v>
      </c>
      <c r="G96" s="32" t="s">
        <v>69</v>
      </c>
      <c r="H96" s="17" t="s">
        <v>325</v>
      </c>
      <c r="I96" s="17" t="s">
        <v>144</v>
      </c>
      <c r="J96" s="32" t="s">
        <v>61</v>
      </c>
      <c r="K96" s="32" t="s">
        <v>71</v>
      </c>
      <c r="L96" s="119">
        <v>73</v>
      </c>
      <c r="M96" s="122">
        <v>21</v>
      </c>
      <c r="N96" s="35"/>
      <c r="O96" s="122">
        <v>18</v>
      </c>
      <c r="P96" s="2" t="s">
        <v>54</v>
      </c>
      <c r="Q96" s="114" t="s">
        <v>355</v>
      </c>
      <c r="R96" s="30" t="s">
        <v>158</v>
      </c>
      <c r="S96" s="3">
        <v>46042</v>
      </c>
      <c r="T96" s="2" t="s">
        <v>65</v>
      </c>
    </row>
    <row r="97" spans="1:20" ht="45">
      <c r="A97" s="2">
        <v>2025</v>
      </c>
      <c r="B97" s="3">
        <v>45931</v>
      </c>
      <c r="C97" s="3">
        <v>46022</v>
      </c>
      <c r="D97" s="33" t="s">
        <v>185</v>
      </c>
      <c r="E97" s="33" t="s">
        <v>185</v>
      </c>
      <c r="F97" s="17" t="s">
        <v>326</v>
      </c>
      <c r="G97" s="32" t="s">
        <v>69</v>
      </c>
      <c r="H97" s="17" t="s">
        <v>327</v>
      </c>
      <c r="I97" s="17" t="s">
        <v>328</v>
      </c>
      <c r="J97" s="32" t="s">
        <v>61</v>
      </c>
      <c r="K97" s="32" t="s">
        <v>71</v>
      </c>
      <c r="L97" s="119">
        <v>14</v>
      </c>
      <c r="M97" s="122">
        <v>5</v>
      </c>
      <c r="N97" s="35"/>
      <c r="O97" s="122">
        <v>10</v>
      </c>
      <c r="P97" s="2" t="s">
        <v>54</v>
      </c>
      <c r="Q97" s="114" t="s">
        <v>355</v>
      </c>
      <c r="R97" s="30" t="s">
        <v>158</v>
      </c>
      <c r="S97" s="3">
        <v>46042</v>
      </c>
      <c r="T97" s="2" t="s">
        <v>65</v>
      </c>
    </row>
    <row r="98" spans="1:20" ht="71.25">
      <c r="A98" s="2">
        <v>2025</v>
      </c>
      <c r="B98" s="3">
        <v>45931</v>
      </c>
      <c r="C98" s="3">
        <v>46022</v>
      </c>
      <c r="D98" s="33" t="s">
        <v>185</v>
      </c>
      <c r="E98" s="33" t="s">
        <v>185</v>
      </c>
      <c r="F98" s="17" t="s">
        <v>329</v>
      </c>
      <c r="G98" s="32" t="s">
        <v>69</v>
      </c>
      <c r="H98" s="17" t="s">
        <v>330</v>
      </c>
      <c r="I98" s="17" t="s">
        <v>331</v>
      </c>
      <c r="J98" s="32" t="s">
        <v>61</v>
      </c>
      <c r="K98" s="32" t="s">
        <v>71</v>
      </c>
      <c r="L98" s="119">
        <v>41</v>
      </c>
      <c r="M98" s="122">
        <v>10</v>
      </c>
      <c r="N98" s="35"/>
      <c r="O98" s="122">
        <v>10</v>
      </c>
      <c r="P98" s="2" t="s">
        <v>54</v>
      </c>
      <c r="Q98" s="114" t="s">
        <v>355</v>
      </c>
      <c r="R98" s="30" t="s">
        <v>158</v>
      </c>
      <c r="S98" s="3">
        <v>46042</v>
      </c>
      <c r="T98" s="2" t="s">
        <v>65</v>
      </c>
    </row>
    <row r="99" spans="1:20" ht="57">
      <c r="A99" s="2">
        <v>2025</v>
      </c>
      <c r="B99" s="3">
        <v>45931</v>
      </c>
      <c r="C99" s="3">
        <v>46022</v>
      </c>
      <c r="D99" s="33" t="s">
        <v>185</v>
      </c>
      <c r="E99" s="33" t="s">
        <v>185</v>
      </c>
      <c r="F99" s="17" t="s">
        <v>332</v>
      </c>
      <c r="G99" s="32" t="s">
        <v>69</v>
      </c>
      <c r="H99" s="17" t="s">
        <v>302</v>
      </c>
      <c r="I99" s="17" t="s">
        <v>303</v>
      </c>
      <c r="J99" s="32" t="s">
        <v>61</v>
      </c>
      <c r="K99" s="32" t="s">
        <v>71</v>
      </c>
      <c r="L99" s="119">
        <v>41</v>
      </c>
      <c r="M99" s="122">
        <v>10</v>
      </c>
      <c r="N99" s="35"/>
      <c r="O99" s="122">
        <v>11</v>
      </c>
      <c r="P99" s="2" t="s">
        <v>54</v>
      </c>
      <c r="Q99" s="114" t="s">
        <v>355</v>
      </c>
      <c r="R99" s="30" t="s">
        <v>158</v>
      </c>
      <c r="S99" s="3">
        <v>46042</v>
      </c>
      <c r="T99" s="2" t="s">
        <v>65</v>
      </c>
    </row>
    <row r="100" spans="1:20" ht="85.5">
      <c r="A100" s="2">
        <v>2025</v>
      </c>
      <c r="B100" s="3">
        <v>45931</v>
      </c>
      <c r="C100" s="3">
        <v>46022</v>
      </c>
      <c r="D100" s="36" t="s">
        <v>333</v>
      </c>
      <c r="E100" s="36" t="s">
        <v>333</v>
      </c>
      <c r="F100" s="37" t="s">
        <v>334</v>
      </c>
      <c r="G100" s="30" t="s">
        <v>69</v>
      </c>
      <c r="H100" s="21" t="s">
        <v>335</v>
      </c>
      <c r="I100" s="110" t="s">
        <v>336</v>
      </c>
      <c r="J100" s="30" t="s">
        <v>61</v>
      </c>
      <c r="K100" s="30" t="s">
        <v>71</v>
      </c>
      <c r="L100" s="124">
        <v>4747</v>
      </c>
      <c r="M100" s="20">
        <v>1161</v>
      </c>
      <c r="N100" s="111"/>
      <c r="O100" s="9">
        <v>1196</v>
      </c>
      <c r="P100" s="2" t="s">
        <v>54</v>
      </c>
      <c r="Q100" s="124" t="s">
        <v>353</v>
      </c>
      <c r="R100" s="38" t="s">
        <v>337</v>
      </c>
      <c r="S100" s="3">
        <v>46042</v>
      </c>
      <c r="T100" s="2" t="s">
        <v>65</v>
      </c>
    </row>
    <row r="101" spans="1:20" ht="75">
      <c r="A101" s="2">
        <v>2025</v>
      </c>
      <c r="B101" s="3">
        <v>45931</v>
      </c>
      <c r="C101" s="3">
        <v>46022</v>
      </c>
      <c r="D101" s="36" t="s">
        <v>338</v>
      </c>
      <c r="E101" s="36" t="s">
        <v>338</v>
      </c>
      <c r="F101" s="37" t="s">
        <v>339</v>
      </c>
      <c r="G101" s="32" t="s">
        <v>69</v>
      </c>
      <c r="H101" s="21" t="s">
        <v>340</v>
      </c>
      <c r="I101" s="39" t="s">
        <v>341</v>
      </c>
      <c r="J101" s="32" t="s">
        <v>61</v>
      </c>
      <c r="K101" s="32" t="s">
        <v>71</v>
      </c>
      <c r="L101" s="124">
        <v>825</v>
      </c>
      <c r="M101" s="9">
        <v>191</v>
      </c>
      <c r="N101" s="111"/>
      <c r="O101" s="9">
        <v>242</v>
      </c>
      <c r="P101" s="2" t="s">
        <v>54</v>
      </c>
      <c r="Q101" s="124" t="s">
        <v>355</v>
      </c>
      <c r="R101" s="38" t="s">
        <v>337</v>
      </c>
      <c r="S101" s="3">
        <v>46042</v>
      </c>
      <c r="T101" s="2" t="s">
        <v>65</v>
      </c>
    </row>
    <row r="102" spans="1:20" ht="85.5">
      <c r="A102" s="2">
        <v>2025</v>
      </c>
      <c r="B102" s="3">
        <v>45931</v>
      </c>
      <c r="C102" s="3">
        <v>46022</v>
      </c>
      <c r="D102" s="40" t="s">
        <v>342</v>
      </c>
      <c r="E102" s="40" t="s">
        <v>342</v>
      </c>
      <c r="F102" s="41" t="s">
        <v>343</v>
      </c>
      <c r="G102" s="32" t="s">
        <v>69</v>
      </c>
      <c r="H102" s="42" t="s">
        <v>344</v>
      </c>
      <c r="I102" s="39" t="s">
        <v>345</v>
      </c>
      <c r="J102" s="32" t="s">
        <v>61</v>
      </c>
      <c r="K102" s="32" t="s">
        <v>71</v>
      </c>
      <c r="L102" s="124">
        <v>2185</v>
      </c>
      <c r="M102" s="20">
        <v>520</v>
      </c>
      <c r="N102" s="111"/>
      <c r="O102" s="9">
        <v>642</v>
      </c>
      <c r="P102" s="2" t="s">
        <v>54</v>
      </c>
      <c r="Q102" s="175" t="s">
        <v>355</v>
      </c>
      <c r="R102" s="38" t="s">
        <v>337</v>
      </c>
      <c r="S102" s="3">
        <v>46042</v>
      </c>
      <c r="T102" s="2" t="s">
        <v>65</v>
      </c>
    </row>
    <row r="103" spans="1:20" ht="57">
      <c r="A103" s="2">
        <v>2025</v>
      </c>
      <c r="B103" s="3">
        <v>45931</v>
      </c>
      <c r="C103" s="3">
        <v>46022</v>
      </c>
      <c r="D103" s="40" t="s">
        <v>346</v>
      </c>
      <c r="E103" s="40" t="s">
        <v>346</v>
      </c>
      <c r="F103" s="41" t="s">
        <v>347</v>
      </c>
      <c r="G103" s="32" t="s">
        <v>69</v>
      </c>
      <c r="H103" s="42" t="s">
        <v>348</v>
      </c>
      <c r="I103" s="39" t="s">
        <v>345</v>
      </c>
      <c r="J103" s="32" t="s">
        <v>61</v>
      </c>
      <c r="K103" s="32" t="s">
        <v>71</v>
      </c>
      <c r="L103" s="124">
        <v>2562</v>
      </c>
      <c r="M103" s="20">
        <v>641</v>
      </c>
      <c r="N103" s="111"/>
      <c r="O103" s="9">
        <v>554</v>
      </c>
      <c r="P103" s="2" t="s">
        <v>54</v>
      </c>
      <c r="Q103" s="175" t="s">
        <v>355</v>
      </c>
      <c r="R103" s="38" t="s">
        <v>337</v>
      </c>
      <c r="S103" s="3">
        <v>46042</v>
      </c>
      <c r="T103" s="2" t="s">
        <v>65</v>
      </c>
    </row>
    <row r="104" spans="1:20" ht="99.75">
      <c r="A104" s="2">
        <v>2025</v>
      </c>
      <c r="B104" s="3">
        <v>45931</v>
      </c>
      <c r="C104" s="3">
        <v>46022</v>
      </c>
      <c r="D104" s="43" t="s">
        <v>349</v>
      </c>
      <c r="E104" s="43" t="s">
        <v>349</v>
      </c>
      <c r="F104" s="44" t="s">
        <v>350</v>
      </c>
      <c r="G104" s="38" t="s">
        <v>58</v>
      </c>
      <c r="H104" s="21" t="s">
        <v>351</v>
      </c>
      <c r="I104" s="21" t="s">
        <v>352</v>
      </c>
      <c r="J104" s="38" t="s">
        <v>61</v>
      </c>
      <c r="K104" s="38" t="s">
        <v>62</v>
      </c>
      <c r="L104" s="124">
        <v>2</v>
      </c>
      <c r="M104" s="9">
        <v>1</v>
      </c>
      <c r="N104" s="111"/>
      <c r="O104" s="9">
        <v>1</v>
      </c>
      <c r="P104" s="2" t="s">
        <v>54</v>
      </c>
      <c r="Q104" s="175" t="s">
        <v>364</v>
      </c>
      <c r="R104" s="38" t="s">
        <v>337</v>
      </c>
      <c r="S104" s="3">
        <v>46042</v>
      </c>
      <c r="T104" s="2" t="s">
        <v>65</v>
      </c>
    </row>
    <row r="105" spans="1:20" ht="85.5">
      <c r="A105" s="2">
        <v>2025</v>
      </c>
      <c r="B105" s="3">
        <v>45931</v>
      </c>
      <c r="C105" s="3">
        <v>46022</v>
      </c>
      <c r="D105" s="43" t="s">
        <v>349</v>
      </c>
      <c r="E105" s="43" t="s">
        <v>349</v>
      </c>
      <c r="F105" s="44" t="s">
        <v>354</v>
      </c>
      <c r="G105" s="38" t="s">
        <v>58</v>
      </c>
      <c r="H105" s="42" t="s">
        <v>344</v>
      </c>
      <c r="I105" s="39" t="s">
        <v>345</v>
      </c>
      <c r="J105" s="38" t="s">
        <v>61</v>
      </c>
      <c r="K105" s="38" t="s">
        <v>62</v>
      </c>
      <c r="L105" s="124">
        <v>850</v>
      </c>
      <c r="M105" s="9">
        <v>201</v>
      </c>
      <c r="N105" s="111"/>
      <c r="O105" s="9">
        <v>264</v>
      </c>
      <c r="P105" s="2" t="s">
        <v>54</v>
      </c>
      <c r="Q105" s="175" t="s">
        <v>355</v>
      </c>
      <c r="R105" s="38" t="s">
        <v>337</v>
      </c>
      <c r="S105" s="3">
        <v>46042</v>
      </c>
      <c r="T105" s="2" t="s">
        <v>65</v>
      </c>
    </row>
    <row r="106" spans="1:20" ht="85.5">
      <c r="A106" s="2">
        <v>2025</v>
      </c>
      <c r="B106" s="3">
        <v>45931</v>
      </c>
      <c r="C106" s="3">
        <v>46022</v>
      </c>
      <c r="D106" s="43" t="s">
        <v>349</v>
      </c>
      <c r="E106" s="43" t="s">
        <v>349</v>
      </c>
      <c r="F106" s="44" t="s">
        <v>356</v>
      </c>
      <c r="G106" s="45" t="s">
        <v>69</v>
      </c>
      <c r="H106" s="42" t="s">
        <v>357</v>
      </c>
      <c r="I106" s="39" t="s">
        <v>358</v>
      </c>
      <c r="J106" s="45" t="s">
        <v>61</v>
      </c>
      <c r="K106" s="45" t="s">
        <v>71</v>
      </c>
      <c r="L106" s="124">
        <v>825</v>
      </c>
      <c r="M106" s="9">
        <v>191</v>
      </c>
      <c r="N106" s="111"/>
      <c r="O106" s="9">
        <v>242</v>
      </c>
      <c r="P106" s="2" t="s">
        <v>54</v>
      </c>
      <c r="Q106" s="175" t="s">
        <v>355</v>
      </c>
      <c r="R106" s="38" t="s">
        <v>337</v>
      </c>
      <c r="S106" s="3">
        <v>46042</v>
      </c>
      <c r="T106" s="2" t="s">
        <v>65</v>
      </c>
    </row>
    <row r="107" spans="1:20" ht="85.5">
      <c r="A107" s="2">
        <v>2025</v>
      </c>
      <c r="B107" s="3">
        <v>45931</v>
      </c>
      <c r="C107" s="3">
        <v>46022</v>
      </c>
      <c r="D107" s="43" t="s">
        <v>349</v>
      </c>
      <c r="E107" s="43" t="s">
        <v>349</v>
      </c>
      <c r="F107" s="44" t="s">
        <v>359</v>
      </c>
      <c r="G107" s="45" t="s">
        <v>69</v>
      </c>
      <c r="H107" s="21" t="s">
        <v>360</v>
      </c>
      <c r="I107" s="21" t="s">
        <v>229</v>
      </c>
      <c r="J107" s="45" t="s">
        <v>61</v>
      </c>
      <c r="K107" s="45" t="s">
        <v>71</v>
      </c>
      <c r="L107" s="124">
        <v>266</v>
      </c>
      <c r="M107" s="9">
        <v>67</v>
      </c>
      <c r="N107" s="111"/>
      <c r="O107" s="9">
        <v>70</v>
      </c>
      <c r="P107" s="2" t="s">
        <v>54</v>
      </c>
      <c r="Q107" s="175" t="s">
        <v>355</v>
      </c>
      <c r="R107" s="38" t="s">
        <v>337</v>
      </c>
      <c r="S107" s="3">
        <v>46042</v>
      </c>
      <c r="T107" s="2" t="s">
        <v>65</v>
      </c>
    </row>
    <row r="108" spans="1:20" ht="99.75">
      <c r="A108" s="2">
        <v>2025</v>
      </c>
      <c r="B108" s="3">
        <v>45931</v>
      </c>
      <c r="C108" s="3">
        <v>46022</v>
      </c>
      <c r="D108" s="43" t="s">
        <v>349</v>
      </c>
      <c r="E108" s="43" t="s">
        <v>349</v>
      </c>
      <c r="F108" s="44" t="s">
        <v>361</v>
      </c>
      <c r="G108" s="45" t="s">
        <v>69</v>
      </c>
      <c r="H108" s="21" t="s">
        <v>362</v>
      </c>
      <c r="I108" s="21" t="s">
        <v>363</v>
      </c>
      <c r="J108" s="45" t="s">
        <v>61</v>
      </c>
      <c r="K108" s="45" t="s">
        <v>71</v>
      </c>
      <c r="L108" s="124">
        <v>75</v>
      </c>
      <c r="M108" s="9">
        <v>18</v>
      </c>
      <c r="N108" s="111"/>
      <c r="O108" s="9">
        <v>20</v>
      </c>
      <c r="P108" s="2" t="s">
        <v>54</v>
      </c>
      <c r="Q108" s="175" t="s">
        <v>355</v>
      </c>
      <c r="R108" s="38" t="s">
        <v>337</v>
      </c>
      <c r="S108" s="3">
        <v>46042</v>
      </c>
      <c r="T108" s="2" t="s">
        <v>65</v>
      </c>
    </row>
    <row r="109" spans="1:20" ht="114">
      <c r="A109" s="2">
        <v>2025</v>
      </c>
      <c r="B109" s="3">
        <v>45931</v>
      </c>
      <c r="C109" s="3">
        <v>46022</v>
      </c>
      <c r="D109" s="43" t="s">
        <v>349</v>
      </c>
      <c r="E109" s="43" t="s">
        <v>349</v>
      </c>
      <c r="F109" s="21" t="s">
        <v>365</v>
      </c>
      <c r="G109" s="45" t="s">
        <v>69</v>
      </c>
      <c r="H109" s="21" t="s">
        <v>366</v>
      </c>
      <c r="I109" s="21" t="s">
        <v>367</v>
      </c>
      <c r="J109" s="45" t="s">
        <v>61</v>
      </c>
      <c r="K109" s="45" t="s">
        <v>71</v>
      </c>
      <c r="L109" s="124">
        <v>169</v>
      </c>
      <c r="M109" s="9">
        <v>42</v>
      </c>
      <c r="N109" s="111"/>
      <c r="O109" s="9">
        <v>45</v>
      </c>
      <c r="P109" s="2" t="s">
        <v>54</v>
      </c>
      <c r="Q109" s="175" t="s">
        <v>355</v>
      </c>
      <c r="R109" s="38" t="s">
        <v>337</v>
      </c>
      <c r="S109" s="3">
        <v>46042</v>
      </c>
      <c r="T109" s="2" t="s">
        <v>65</v>
      </c>
    </row>
    <row r="110" spans="1:20" ht="42.75">
      <c r="A110" s="2">
        <v>2025</v>
      </c>
      <c r="B110" s="3">
        <v>45931</v>
      </c>
      <c r="C110" s="3">
        <v>46022</v>
      </c>
      <c r="D110" s="43" t="s">
        <v>349</v>
      </c>
      <c r="E110" s="43" t="s">
        <v>349</v>
      </c>
      <c r="F110" s="21" t="s">
        <v>368</v>
      </c>
      <c r="G110" s="45" t="s">
        <v>69</v>
      </c>
      <c r="H110" s="21" t="s">
        <v>369</v>
      </c>
      <c r="I110" s="21" t="s">
        <v>370</v>
      </c>
      <c r="J110" s="45" t="s">
        <v>61</v>
      </c>
      <c r="K110" s="45" t="s">
        <v>71</v>
      </c>
      <c r="L110" s="124">
        <v>2562</v>
      </c>
      <c r="M110" s="9">
        <v>641</v>
      </c>
      <c r="N110" s="111"/>
      <c r="O110" s="9">
        <v>554</v>
      </c>
      <c r="P110" s="2" t="s">
        <v>54</v>
      </c>
      <c r="Q110" s="125" t="s">
        <v>387</v>
      </c>
      <c r="R110" s="38" t="s">
        <v>337</v>
      </c>
      <c r="S110" s="3">
        <v>46042</v>
      </c>
      <c r="T110" s="2" t="s">
        <v>65</v>
      </c>
    </row>
    <row r="111" spans="1:20" s="134" customFormat="1" ht="135">
      <c r="A111" s="129">
        <v>2025</v>
      </c>
      <c r="B111" s="130">
        <v>45931</v>
      </c>
      <c r="C111" s="130">
        <v>46022</v>
      </c>
      <c r="D111" s="131" t="s">
        <v>371</v>
      </c>
      <c r="E111" s="131" t="s">
        <v>371</v>
      </c>
      <c r="F111" s="198" t="s">
        <v>372</v>
      </c>
      <c r="G111" s="199" t="s">
        <v>69</v>
      </c>
      <c r="H111" s="200" t="s">
        <v>373</v>
      </c>
      <c r="I111" s="132" t="s">
        <v>374</v>
      </c>
      <c r="J111" s="199" t="s">
        <v>61</v>
      </c>
      <c r="K111" s="199" t="s">
        <v>71</v>
      </c>
      <c r="L111" s="127">
        <v>750</v>
      </c>
      <c r="M111" s="133">
        <v>0</v>
      </c>
      <c r="N111" s="127"/>
      <c r="O111" s="133">
        <v>0</v>
      </c>
      <c r="P111" s="129" t="s">
        <v>54</v>
      </c>
      <c r="Q111" s="127" t="s">
        <v>391</v>
      </c>
      <c r="R111" s="115" t="s">
        <v>375</v>
      </c>
      <c r="S111" s="130">
        <v>46042</v>
      </c>
      <c r="T111" s="129" t="s">
        <v>65</v>
      </c>
    </row>
    <row r="112" spans="1:20" ht="129">
      <c r="A112" s="2">
        <v>2025</v>
      </c>
      <c r="B112" s="3">
        <v>45931</v>
      </c>
      <c r="C112" s="3">
        <v>46022</v>
      </c>
      <c r="D112" s="48" t="s">
        <v>376</v>
      </c>
      <c r="E112" s="48" t="s">
        <v>376</v>
      </c>
      <c r="F112" s="46" t="s">
        <v>377</v>
      </c>
      <c r="G112" s="45" t="s">
        <v>69</v>
      </c>
      <c r="H112" s="47" t="s">
        <v>378</v>
      </c>
      <c r="I112" s="49" t="s">
        <v>379</v>
      </c>
      <c r="J112" s="45" t="s">
        <v>61</v>
      </c>
      <c r="K112" s="45" t="s">
        <v>71</v>
      </c>
      <c r="L112" s="85">
        <v>2916</v>
      </c>
      <c r="M112" s="113">
        <v>4236</v>
      </c>
      <c r="N112" s="128"/>
      <c r="O112" s="114">
        <v>3729</v>
      </c>
      <c r="P112" s="2" t="s">
        <v>54</v>
      </c>
      <c r="Q112" s="126" t="s">
        <v>396</v>
      </c>
      <c r="R112" s="6" t="s">
        <v>375</v>
      </c>
      <c r="S112" s="3">
        <v>46042</v>
      </c>
      <c r="T112" s="2" t="s">
        <v>65</v>
      </c>
    </row>
    <row r="113" spans="1:20" ht="85.5">
      <c r="A113" s="2">
        <v>2025</v>
      </c>
      <c r="B113" s="3">
        <v>45931</v>
      </c>
      <c r="C113" s="3">
        <v>46022</v>
      </c>
      <c r="D113" s="18" t="s">
        <v>380</v>
      </c>
      <c r="E113" s="18" t="s">
        <v>380</v>
      </c>
      <c r="F113" s="8" t="s">
        <v>381</v>
      </c>
      <c r="G113" s="45" t="s">
        <v>69</v>
      </c>
      <c r="H113" s="8" t="s">
        <v>382</v>
      </c>
      <c r="I113" s="8" t="s">
        <v>383</v>
      </c>
      <c r="J113" s="45" t="s">
        <v>61</v>
      </c>
      <c r="K113" s="45" t="s">
        <v>71</v>
      </c>
      <c r="L113" s="114">
        <v>2317</v>
      </c>
      <c r="M113" s="113">
        <v>3952</v>
      </c>
      <c r="N113" s="128"/>
      <c r="O113" s="114">
        <v>3568</v>
      </c>
      <c r="P113" s="2" t="s">
        <v>54</v>
      </c>
      <c r="Q113" s="114" t="s">
        <v>1464</v>
      </c>
      <c r="R113" s="6" t="s">
        <v>375</v>
      </c>
      <c r="S113" s="3">
        <v>46042</v>
      </c>
      <c r="T113" s="2" t="s">
        <v>65</v>
      </c>
    </row>
    <row r="114" spans="1:20" ht="85.5">
      <c r="A114" s="2">
        <v>2025</v>
      </c>
      <c r="B114" s="3">
        <v>45931</v>
      </c>
      <c r="C114" s="3">
        <v>46022</v>
      </c>
      <c r="D114" s="14" t="s">
        <v>384</v>
      </c>
      <c r="E114" s="14" t="s">
        <v>384</v>
      </c>
      <c r="F114" s="8" t="s">
        <v>385</v>
      </c>
      <c r="G114" s="45" t="s">
        <v>69</v>
      </c>
      <c r="H114" s="8" t="s">
        <v>386</v>
      </c>
      <c r="I114" s="8" t="s">
        <v>383</v>
      </c>
      <c r="J114" s="45" t="s">
        <v>61</v>
      </c>
      <c r="K114" s="45" t="s">
        <v>71</v>
      </c>
      <c r="L114" s="114">
        <v>200</v>
      </c>
      <c r="M114" s="113">
        <v>52</v>
      </c>
      <c r="N114" s="127"/>
      <c r="O114" s="114">
        <v>56</v>
      </c>
      <c r="P114" s="2" t="s">
        <v>54</v>
      </c>
      <c r="Q114" s="114" t="s">
        <v>1464</v>
      </c>
      <c r="R114" s="6" t="s">
        <v>375</v>
      </c>
      <c r="S114" s="3">
        <v>46042</v>
      </c>
      <c r="T114" s="2" t="s">
        <v>65</v>
      </c>
    </row>
    <row r="115" spans="1:20" ht="85.5">
      <c r="A115" s="2">
        <v>2025</v>
      </c>
      <c r="B115" s="3">
        <v>45931</v>
      </c>
      <c r="C115" s="3">
        <v>46022</v>
      </c>
      <c r="D115" s="17" t="s">
        <v>388</v>
      </c>
      <c r="E115" s="17" t="s">
        <v>388</v>
      </c>
      <c r="F115" s="8" t="s">
        <v>389</v>
      </c>
      <c r="G115" s="6" t="s">
        <v>58</v>
      </c>
      <c r="H115" s="8" t="s">
        <v>390</v>
      </c>
      <c r="I115" s="8" t="s">
        <v>383</v>
      </c>
      <c r="J115" s="6" t="s">
        <v>61</v>
      </c>
      <c r="K115" s="6" t="s">
        <v>62</v>
      </c>
      <c r="L115" s="114">
        <v>399</v>
      </c>
      <c r="M115" s="113">
        <v>232</v>
      </c>
      <c r="N115" s="127"/>
      <c r="O115" s="114">
        <v>105</v>
      </c>
      <c r="P115" s="2" t="s">
        <v>54</v>
      </c>
      <c r="Q115" s="114" t="s">
        <v>1464</v>
      </c>
      <c r="R115" s="6" t="s">
        <v>375</v>
      </c>
      <c r="S115" s="3">
        <v>46042</v>
      </c>
      <c r="T115" s="2" t="s">
        <v>65</v>
      </c>
    </row>
    <row r="116" spans="1:20" ht="71.25">
      <c r="A116" s="2">
        <v>2025</v>
      </c>
      <c r="B116" s="3">
        <v>45931</v>
      </c>
      <c r="C116" s="3">
        <v>46022</v>
      </c>
      <c r="D116" s="18" t="s">
        <v>392</v>
      </c>
      <c r="E116" s="18" t="s">
        <v>392</v>
      </c>
      <c r="F116" s="13" t="s">
        <v>393</v>
      </c>
      <c r="G116" s="6" t="s">
        <v>58</v>
      </c>
      <c r="H116" s="14" t="s">
        <v>394</v>
      </c>
      <c r="I116" s="14" t="s">
        <v>395</v>
      </c>
      <c r="J116" s="6" t="s">
        <v>61</v>
      </c>
      <c r="K116" s="6" t="s">
        <v>62</v>
      </c>
      <c r="L116" s="114">
        <v>73</v>
      </c>
      <c r="M116" s="9">
        <v>11</v>
      </c>
      <c r="N116" s="127"/>
      <c r="O116" s="114">
        <v>38</v>
      </c>
      <c r="P116" s="2" t="s">
        <v>54</v>
      </c>
      <c r="Q116" s="114" t="s">
        <v>406</v>
      </c>
      <c r="R116" s="6" t="s">
        <v>375</v>
      </c>
      <c r="S116" s="3">
        <v>46042</v>
      </c>
      <c r="T116" s="2" t="s">
        <v>65</v>
      </c>
    </row>
    <row r="117" spans="1:20" ht="71.25">
      <c r="A117" s="2">
        <v>2025</v>
      </c>
      <c r="B117" s="3">
        <v>45931</v>
      </c>
      <c r="C117" s="3">
        <v>46022</v>
      </c>
      <c r="D117" s="18" t="s">
        <v>392</v>
      </c>
      <c r="E117" s="18" t="s">
        <v>392</v>
      </c>
      <c r="F117" s="13" t="s">
        <v>397</v>
      </c>
      <c r="G117" s="12" t="s">
        <v>69</v>
      </c>
      <c r="H117" s="14" t="s">
        <v>398</v>
      </c>
      <c r="I117" s="14" t="s">
        <v>399</v>
      </c>
      <c r="J117" s="12" t="s">
        <v>61</v>
      </c>
      <c r="K117" s="12" t="s">
        <v>71</v>
      </c>
      <c r="L117" s="114">
        <v>2244</v>
      </c>
      <c r="M117" s="9">
        <v>748</v>
      </c>
      <c r="N117" s="127"/>
      <c r="O117" s="114">
        <v>748</v>
      </c>
      <c r="P117" s="2" t="s">
        <v>54</v>
      </c>
      <c r="Q117" s="114" t="s">
        <v>409</v>
      </c>
      <c r="R117" s="6" t="s">
        <v>375</v>
      </c>
      <c r="S117" s="3">
        <v>46042</v>
      </c>
      <c r="T117" s="2" t="s">
        <v>65</v>
      </c>
    </row>
    <row r="118" spans="1:20" ht="71.25">
      <c r="A118" s="2">
        <v>2025</v>
      </c>
      <c r="B118" s="3">
        <v>45931</v>
      </c>
      <c r="C118" s="3">
        <v>46022</v>
      </c>
      <c r="D118" s="18" t="s">
        <v>392</v>
      </c>
      <c r="E118" s="18" t="s">
        <v>392</v>
      </c>
      <c r="F118" s="86" t="s">
        <v>1410</v>
      </c>
      <c r="G118" s="12" t="s">
        <v>69</v>
      </c>
      <c r="H118" s="14" t="s">
        <v>1418</v>
      </c>
      <c r="I118" s="14" t="s">
        <v>1426</v>
      </c>
      <c r="J118" s="12" t="s">
        <v>61</v>
      </c>
      <c r="K118" s="12" t="s">
        <v>71</v>
      </c>
      <c r="L118" s="114">
        <v>0</v>
      </c>
      <c r="M118" s="9">
        <v>0</v>
      </c>
      <c r="N118" s="127"/>
      <c r="O118" s="114">
        <v>0</v>
      </c>
      <c r="P118" s="2" t="s">
        <v>54</v>
      </c>
      <c r="Q118" s="114" t="s">
        <v>1429</v>
      </c>
      <c r="R118" s="6" t="s">
        <v>375</v>
      </c>
      <c r="S118" s="3">
        <v>46042</v>
      </c>
      <c r="T118" s="2" t="s">
        <v>65</v>
      </c>
    </row>
    <row r="119" spans="1:20" ht="71.25">
      <c r="A119" s="2">
        <v>2025</v>
      </c>
      <c r="B119" s="3">
        <v>45931</v>
      </c>
      <c r="C119" s="3">
        <v>46022</v>
      </c>
      <c r="D119" s="18" t="s">
        <v>392</v>
      </c>
      <c r="E119" s="18" t="s">
        <v>392</v>
      </c>
      <c r="F119" s="86" t="s">
        <v>1411</v>
      </c>
      <c r="G119" s="12" t="s">
        <v>69</v>
      </c>
      <c r="H119" s="87" t="s">
        <v>1419</v>
      </c>
      <c r="I119" s="87" t="s">
        <v>1427</v>
      </c>
      <c r="J119" s="12" t="s">
        <v>61</v>
      </c>
      <c r="K119" s="12" t="s">
        <v>71</v>
      </c>
      <c r="L119" s="114">
        <v>0</v>
      </c>
      <c r="M119" s="9">
        <v>0</v>
      </c>
      <c r="N119" s="127"/>
      <c r="O119" s="114">
        <v>0</v>
      </c>
      <c r="P119" s="2" t="s">
        <v>54</v>
      </c>
      <c r="Q119" s="114" t="s">
        <v>1430</v>
      </c>
      <c r="R119" s="6" t="s">
        <v>375</v>
      </c>
      <c r="S119" s="3">
        <v>46042</v>
      </c>
      <c r="T119" s="2" t="s">
        <v>65</v>
      </c>
    </row>
    <row r="120" spans="1:20" ht="60">
      <c r="A120" s="2">
        <v>2025</v>
      </c>
      <c r="B120" s="3">
        <v>45931</v>
      </c>
      <c r="C120" s="3">
        <v>46022</v>
      </c>
      <c r="D120" s="18" t="s">
        <v>392</v>
      </c>
      <c r="E120" s="18" t="s">
        <v>392</v>
      </c>
      <c r="F120" s="86" t="s">
        <v>1412</v>
      </c>
      <c r="G120" s="12" t="s">
        <v>69</v>
      </c>
      <c r="H120" s="89" t="s">
        <v>1420</v>
      </c>
      <c r="I120" s="92" t="s">
        <v>1428</v>
      </c>
      <c r="J120" s="90" t="s">
        <v>61</v>
      </c>
      <c r="K120" s="12" t="s">
        <v>71</v>
      </c>
      <c r="L120" s="114">
        <v>0</v>
      </c>
      <c r="M120" s="9">
        <v>0</v>
      </c>
      <c r="N120" s="127"/>
      <c r="O120" s="114">
        <v>0</v>
      </c>
      <c r="P120" s="2" t="s">
        <v>54</v>
      </c>
      <c r="Q120" s="114" t="s">
        <v>1431</v>
      </c>
      <c r="R120" s="6" t="s">
        <v>375</v>
      </c>
      <c r="S120" s="3">
        <v>46042</v>
      </c>
      <c r="T120" s="2" t="s">
        <v>65</v>
      </c>
    </row>
    <row r="121" spans="1:20" ht="60">
      <c r="A121" s="2">
        <v>2025</v>
      </c>
      <c r="B121" s="3">
        <v>45931</v>
      </c>
      <c r="C121" s="3">
        <v>46022</v>
      </c>
      <c r="D121" s="18" t="s">
        <v>392</v>
      </c>
      <c r="E121" s="18" t="s">
        <v>392</v>
      </c>
      <c r="F121" s="86" t="s">
        <v>1413</v>
      </c>
      <c r="G121" s="12" t="s">
        <v>69</v>
      </c>
      <c r="H121" s="88" t="s">
        <v>1421</v>
      </c>
      <c r="I121" s="92" t="s">
        <v>1428</v>
      </c>
      <c r="J121" s="90" t="s">
        <v>61</v>
      </c>
      <c r="K121" s="12" t="s">
        <v>71</v>
      </c>
      <c r="L121" s="114">
        <v>0</v>
      </c>
      <c r="M121" s="9">
        <v>0</v>
      </c>
      <c r="N121" s="127"/>
      <c r="O121" s="114">
        <v>0</v>
      </c>
      <c r="P121" s="2" t="s">
        <v>54</v>
      </c>
      <c r="Q121" s="114" t="s">
        <v>1432</v>
      </c>
      <c r="R121" s="6" t="s">
        <v>375</v>
      </c>
      <c r="S121" s="3">
        <v>46042</v>
      </c>
      <c r="T121" s="2" t="s">
        <v>65</v>
      </c>
    </row>
    <row r="122" spans="1:20" s="134" customFormat="1" ht="71.25">
      <c r="A122" s="129">
        <v>2025</v>
      </c>
      <c r="B122" s="130">
        <v>45931</v>
      </c>
      <c r="C122" s="130">
        <v>46022</v>
      </c>
      <c r="D122" s="201" t="s">
        <v>392</v>
      </c>
      <c r="E122" s="201" t="s">
        <v>392</v>
      </c>
      <c r="F122" s="202" t="s">
        <v>1414</v>
      </c>
      <c r="G122" s="115" t="s">
        <v>69</v>
      </c>
      <c r="H122" s="203" t="s">
        <v>1422</v>
      </c>
      <c r="I122" s="204" t="s">
        <v>1428</v>
      </c>
      <c r="J122" s="205" t="s">
        <v>61</v>
      </c>
      <c r="K122" s="115" t="s">
        <v>71</v>
      </c>
      <c r="L122" s="133">
        <v>0</v>
      </c>
      <c r="M122" s="149">
        <v>497</v>
      </c>
      <c r="N122" s="127"/>
      <c r="O122" s="133">
        <v>497</v>
      </c>
      <c r="P122" s="129" t="s">
        <v>54</v>
      </c>
      <c r="Q122" s="133" t="s">
        <v>1433</v>
      </c>
      <c r="R122" s="115" t="s">
        <v>375</v>
      </c>
      <c r="S122" s="130">
        <v>46042</v>
      </c>
      <c r="T122" s="129" t="s">
        <v>65</v>
      </c>
    </row>
    <row r="123" spans="1:20" s="134" customFormat="1" ht="171">
      <c r="A123" s="129">
        <v>2025</v>
      </c>
      <c r="B123" s="130">
        <v>45931</v>
      </c>
      <c r="C123" s="130">
        <v>46022</v>
      </c>
      <c r="D123" s="201" t="s">
        <v>392</v>
      </c>
      <c r="E123" s="201" t="s">
        <v>392</v>
      </c>
      <c r="F123" s="202" t="s">
        <v>1415</v>
      </c>
      <c r="G123" s="115" t="s">
        <v>69</v>
      </c>
      <c r="H123" s="153" t="s">
        <v>1423</v>
      </c>
      <c r="I123" s="204" t="s">
        <v>1428</v>
      </c>
      <c r="J123" s="205" t="s">
        <v>61</v>
      </c>
      <c r="K123" s="115" t="s">
        <v>71</v>
      </c>
      <c r="L123" s="133">
        <v>0</v>
      </c>
      <c r="M123" s="149">
        <v>348</v>
      </c>
      <c r="N123" s="127"/>
      <c r="O123" s="133">
        <v>400</v>
      </c>
      <c r="P123" s="129" t="s">
        <v>54</v>
      </c>
      <c r="Q123" s="133" t="s">
        <v>1434</v>
      </c>
      <c r="R123" s="115" t="s">
        <v>375</v>
      </c>
      <c r="S123" s="130">
        <v>46042</v>
      </c>
      <c r="T123" s="206" t="s">
        <v>1468</v>
      </c>
    </row>
    <row r="124" spans="1:20" s="134" customFormat="1" ht="171">
      <c r="A124" s="129">
        <v>2025</v>
      </c>
      <c r="B124" s="130">
        <v>45931</v>
      </c>
      <c r="C124" s="130">
        <v>46022</v>
      </c>
      <c r="D124" s="201" t="s">
        <v>392</v>
      </c>
      <c r="E124" s="201" t="s">
        <v>392</v>
      </c>
      <c r="F124" s="202" t="s">
        <v>1416</v>
      </c>
      <c r="G124" s="115" t="s">
        <v>69</v>
      </c>
      <c r="H124" s="153" t="s">
        <v>1424</v>
      </c>
      <c r="I124" s="204" t="s">
        <v>1428</v>
      </c>
      <c r="J124" s="205" t="s">
        <v>61</v>
      </c>
      <c r="K124" s="115" t="s">
        <v>71</v>
      </c>
      <c r="L124" s="133">
        <v>0</v>
      </c>
      <c r="M124" s="149">
        <v>348</v>
      </c>
      <c r="N124" s="127"/>
      <c r="O124" s="133">
        <v>379</v>
      </c>
      <c r="P124" s="129" t="s">
        <v>54</v>
      </c>
      <c r="Q124" s="133" t="s">
        <v>1435</v>
      </c>
      <c r="R124" s="115" t="s">
        <v>375</v>
      </c>
      <c r="S124" s="130">
        <v>46042</v>
      </c>
      <c r="T124" s="206" t="s">
        <v>1468</v>
      </c>
    </row>
    <row r="125" spans="1:20" s="134" customFormat="1" ht="171">
      <c r="A125" s="129">
        <v>2025</v>
      </c>
      <c r="B125" s="130">
        <v>45931</v>
      </c>
      <c r="C125" s="130">
        <v>46022</v>
      </c>
      <c r="D125" s="201" t="s">
        <v>392</v>
      </c>
      <c r="E125" s="201" t="s">
        <v>392</v>
      </c>
      <c r="F125" s="202" t="s">
        <v>1417</v>
      </c>
      <c r="G125" s="115" t="s">
        <v>69</v>
      </c>
      <c r="H125" s="153" t="s">
        <v>1425</v>
      </c>
      <c r="I125" s="204" t="s">
        <v>1428</v>
      </c>
      <c r="J125" s="205" t="s">
        <v>61</v>
      </c>
      <c r="K125" s="115" t="s">
        <v>71</v>
      </c>
      <c r="L125" s="133">
        <v>0</v>
      </c>
      <c r="M125" s="149">
        <v>2000</v>
      </c>
      <c r="N125" s="127"/>
      <c r="O125" s="133">
        <v>1506</v>
      </c>
      <c r="P125" s="129" t="s">
        <v>54</v>
      </c>
      <c r="Q125" s="133" t="s">
        <v>1436</v>
      </c>
      <c r="R125" s="115" t="s">
        <v>375</v>
      </c>
      <c r="S125" s="130">
        <v>46042</v>
      </c>
      <c r="T125" s="206" t="s">
        <v>1468</v>
      </c>
    </row>
    <row r="126" spans="1:20" ht="85.5">
      <c r="A126" s="2">
        <v>2025</v>
      </c>
      <c r="B126" s="3">
        <v>45931</v>
      </c>
      <c r="C126" s="3">
        <v>46022</v>
      </c>
      <c r="D126" s="18" t="s">
        <v>392</v>
      </c>
      <c r="E126" s="18" t="s">
        <v>392</v>
      </c>
      <c r="F126" s="13" t="s">
        <v>401</v>
      </c>
      <c r="G126" s="12" t="s">
        <v>69</v>
      </c>
      <c r="H126" s="14" t="s">
        <v>402</v>
      </c>
      <c r="I126" s="93" t="s">
        <v>403</v>
      </c>
      <c r="J126" s="12" t="s">
        <v>61</v>
      </c>
      <c r="K126" s="12" t="s">
        <v>71</v>
      </c>
      <c r="L126" s="114">
        <v>0</v>
      </c>
      <c r="M126" s="9">
        <v>1</v>
      </c>
      <c r="N126" s="127"/>
      <c r="O126" s="114">
        <v>1</v>
      </c>
      <c r="P126" s="2" t="s">
        <v>54</v>
      </c>
      <c r="Q126" s="114" t="s">
        <v>1465</v>
      </c>
      <c r="R126" s="6" t="s">
        <v>375</v>
      </c>
      <c r="S126" s="3">
        <v>46042</v>
      </c>
      <c r="T126" s="2" t="s">
        <v>65</v>
      </c>
    </row>
    <row r="127" spans="1:20" ht="60">
      <c r="A127" s="2">
        <v>2025</v>
      </c>
      <c r="B127" s="3">
        <v>45931</v>
      </c>
      <c r="C127" s="3">
        <v>46022</v>
      </c>
      <c r="D127" s="18" t="s">
        <v>392</v>
      </c>
      <c r="E127" s="18" t="s">
        <v>392</v>
      </c>
      <c r="F127" s="17" t="s">
        <v>1437</v>
      </c>
      <c r="G127" s="12" t="s">
        <v>69</v>
      </c>
      <c r="H127" s="50" t="s">
        <v>1438</v>
      </c>
      <c r="I127" s="17" t="s">
        <v>1439</v>
      </c>
      <c r="J127" s="12" t="s">
        <v>61</v>
      </c>
      <c r="K127" s="12" t="s">
        <v>71</v>
      </c>
      <c r="L127" s="114">
        <v>3</v>
      </c>
      <c r="M127" s="9">
        <v>1</v>
      </c>
      <c r="N127" s="127"/>
      <c r="O127" s="114">
        <v>2</v>
      </c>
      <c r="P127" s="2" t="s">
        <v>54</v>
      </c>
      <c r="Q127" s="114" t="s">
        <v>406</v>
      </c>
      <c r="R127" s="6" t="s">
        <v>375</v>
      </c>
      <c r="S127" s="3">
        <v>46042</v>
      </c>
      <c r="T127" s="2" t="s">
        <v>65</v>
      </c>
    </row>
    <row r="128" spans="1:20" ht="60">
      <c r="A128" s="2">
        <v>2025</v>
      </c>
      <c r="B128" s="3">
        <v>45931</v>
      </c>
      <c r="C128" s="3">
        <v>46022</v>
      </c>
      <c r="D128" s="18" t="s">
        <v>392</v>
      </c>
      <c r="E128" s="18" t="s">
        <v>392</v>
      </c>
      <c r="F128" s="17" t="s">
        <v>404</v>
      </c>
      <c r="G128" s="12" t="s">
        <v>69</v>
      </c>
      <c r="H128" s="95" t="s">
        <v>405</v>
      </c>
      <c r="I128" s="96" t="s">
        <v>274</v>
      </c>
      <c r="J128" s="12" t="s">
        <v>61</v>
      </c>
      <c r="K128" s="12" t="s">
        <v>71</v>
      </c>
      <c r="L128" s="114">
        <v>197</v>
      </c>
      <c r="M128" s="9">
        <v>50</v>
      </c>
      <c r="N128" s="127"/>
      <c r="O128" s="114">
        <v>53</v>
      </c>
      <c r="P128" s="2" t="s">
        <v>54</v>
      </c>
      <c r="Q128" s="114" t="s">
        <v>406</v>
      </c>
      <c r="R128" s="6" t="s">
        <v>375</v>
      </c>
      <c r="S128" s="3">
        <v>46042</v>
      </c>
      <c r="T128" s="2" t="s">
        <v>65</v>
      </c>
    </row>
    <row r="129" spans="1:20" ht="60">
      <c r="A129" s="2">
        <v>2025</v>
      </c>
      <c r="B129" s="3">
        <v>45931</v>
      </c>
      <c r="C129" s="3">
        <v>46022</v>
      </c>
      <c r="D129" s="18" t="s">
        <v>392</v>
      </c>
      <c r="E129" s="18" t="s">
        <v>392</v>
      </c>
      <c r="F129" s="94" t="s">
        <v>1440</v>
      </c>
      <c r="G129" s="12" t="s">
        <v>69</v>
      </c>
      <c r="H129" s="101" t="s">
        <v>1448</v>
      </c>
      <c r="I129" s="92" t="s">
        <v>1441</v>
      </c>
      <c r="J129" s="12" t="s">
        <v>61</v>
      </c>
      <c r="K129" s="12" t="s">
        <v>71</v>
      </c>
      <c r="L129" s="114">
        <v>0</v>
      </c>
      <c r="M129" s="9">
        <v>0</v>
      </c>
      <c r="N129" s="127"/>
      <c r="O129" s="114">
        <v>0</v>
      </c>
      <c r="P129" s="2" t="s">
        <v>54</v>
      </c>
      <c r="Q129" s="9" t="s">
        <v>420</v>
      </c>
      <c r="R129" s="6" t="s">
        <v>375</v>
      </c>
      <c r="S129" s="3">
        <v>46042</v>
      </c>
      <c r="T129" s="2" t="s">
        <v>65</v>
      </c>
    </row>
    <row r="130" spans="1:20" ht="86.25">
      <c r="A130" s="2">
        <v>2025</v>
      </c>
      <c r="B130" s="3">
        <v>45931</v>
      </c>
      <c r="C130" s="3">
        <v>46022</v>
      </c>
      <c r="D130" s="18" t="s">
        <v>392</v>
      </c>
      <c r="E130" s="18" t="s">
        <v>392</v>
      </c>
      <c r="F130" s="17" t="s">
        <v>407</v>
      </c>
      <c r="G130" s="12" t="s">
        <v>69</v>
      </c>
      <c r="H130" s="91" t="s">
        <v>408</v>
      </c>
      <c r="I130" s="93" t="s">
        <v>403</v>
      </c>
      <c r="J130" s="12" t="s">
        <v>61</v>
      </c>
      <c r="K130" s="12" t="s">
        <v>71</v>
      </c>
      <c r="L130" s="114">
        <v>0</v>
      </c>
      <c r="M130" s="9">
        <v>0</v>
      </c>
      <c r="N130" s="127"/>
      <c r="O130" s="114">
        <v>1</v>
      </c>
      <c r="P130" s="2" t="s">
        <v>54</v>
      </c>
      <c r="Q130" s="114" t="s">
        <v>1465</v>
      </c>
      <c r="R130" s="6" t="s">
        <v>375</v>
      </c>
      <c r="S130" s="3">
        <v>46042</v>
      </c>
      <c r="T130" s="2" t="s">
        <v>65</v>
      </c>
    </row>
    <row r="131" spans="1:20" ht="86.25">
      <c r="A131" s="2">
        <v>2025</v>
      </c>
      <c r="B131" s="3">
        <v>45931</v>
      </c>
      <c r="C131" s="3">
        <v>46022</v>
      </c>
      <c r="D131" s="18" t="s">
        <v>392</v>
      </c>
      <c r="E131" s="18" t="s">
        <v>392</v>
      </c>
      <c r="F131" s="17" t="s">
        <v>410</v>
      </c>
      <c r="G131" s="12" t="s">
        <v>69</v>
      </c>
      <c r="H131" s="50" t="s">
        <v>411</v>
      </c>
      <c r="I131" s="17" t="s">
        <v>274</v>
      </c>
      <c r="J131" s="12" t="s">
        <v>61</v>
      </c>
      <c r="K131" s="12" t="s">
        <v>71</v>
      </c>
      <c r="L131" s="114">
        <v>399</v>
      </c>
      <c r="M131" s="9">
        <v>60</v>
      </c>
      <c r="N131" s="127"/>
      <c r="O131" s="114">
        <v>50</v>
      </c>
      <c r="P131" s="2" t="s">
        <v>54</v>
      </c>
      <c r="Q131" s="114" t="s">
        <v>406</v>
      </c>
      <c r="R131" s="6" t="s">
        <v>375</v>
      </c>
      <c r="S131" s="3">
        <v>46042</v>
      </c>
      <c r="T131" s="2" t="s">
        <v>65</v>
      </c>
    </row>
    <row r="132" spans="1:20" ht="72">
      <c r="A132" s="2">
        <v>2025</v>
      </c>
      <c r="B132" s="3">
        <v>45931</v>
      </c>
      <c r="C132" s="3">
        <v>46022</v>
      </c>
      <c r="D132" s="18" t="s">
        <v>392</v>
      </c>
      <c r="E132" s="18" t="s">
        <v>392</v>
      </c>
      <c r="F132" s="21" t="s">
        <v>1442</v>
      </c>
      <c r="G132" s="6" t="s">
        <v>69</v>
      </c>
      <c r="H132" s="103" t="s">
        <v>1443</v>
      </c>
      <c r="I132" s="104" t="s">
        <v>412</v>
      </c>
      <c r="J132" s="6" t="s">
        <v>61</v>
      </c>
      <c r="K132" s="6" t="s">
        <v>71</v>
      </c>
      <c r="L132" s="114">
        <v>936</v>
      </c>
      <c r="M132" s="9">
        <v>40</v>
      </c>
      <c r="N132" s="127"/>
      <c r="O132" s="114">
        <v>48</v>
      </c>
      <c r="P132" s="2" t="s">
        <v>54</v>
      </c>
      <c r="Q132" s="125" t="s">
        <v>420</v>
      </c>
      <c r="R132" s="6" t="s">
        <v>375</v>
      </c>
      <c r="S132" s="3">
        <v>46042</v>
      </c>
      <c r="T132" s="2" t="s">
        <v>65</v>
      </c>
    </row>
    <row r="133" spans="1:20" ht="60">
      <c r="A133" s="2">
        <v>2025</v>
      </c>
      <c r="B133" s="3">
        <v>45931</v>
      </c>
      <c r="C133" s="3">
        <v>46022</v>
      </c>
      <c r="D133" s="18" t="s">
        <v>392</v>
      </c>
      <c r="E133" s="18" t="s">
        <v>392</v>
      </c>
      <c r="F133" s="97" t="s">
        <v>1451</v>
      </c>
      <c r="G133" s="100" t="s">
        <v>1444</v>
      </c>
      <c r="H133" s="101" t="s">
        <v>1445</v>
      </c>
      <c r="I133" s="102" t="s">
        <v>1449</v>
      </c>
      <c r="J133" s="12" t="s">
        <v>61</v>
      </c>
      <c r="K133" s="12" t="s">
        <v>71</v>
      </c>
      <c r="L133" s="9">
        <v>0</v>
      </c>
      <c r="M133" s="9">
        <v>129</v>
      </c>
      <c r="N133" s="127"/>
      <c r="O133" s="9">
        <v>0</v>
      </c>
      <c r="P133" s="2" t="s">
        <v>54</v>
      </c>
      <c r="Q133" s="125" t="s">
        <v>420</v>
      </c>
      <c r="R133" s="6" t="s">
        <v>375</v>
      </c>
      <c r="S133" s="3">
        <v>46042</v>
      </c>
      <c r="T133" s="2" t="s">
        <v>65</v>
      </c>
    </row>
    <row r="134" spans="1:20" ht="60">
      <c r="A134" s="2">
        <v>2025</v>
      </c>
      <c r="B134" s="3">
        <v>45931</v>
      </c>
      <c r="C134" s="3">
        <v>46022</v>
      </c>
      <c r="D134" s="18" t="s">
        <v>392</v>
      </c>
      <c r="E134" s="18" t="s">
        <v>392</v>
      </c>
      <c r="F134" s="98" t="s">
        <v>1452</v>
      </c>
      <c r="G134" s="100" t="s">
        <v>1444</v>
      </c>
      <c r="H134" s="101" t="s">
        <v>1446</v>
      </c>
      <c r="I134" s="101" t="s">
        <v>1450</v>
      </c>
      <c r="J134" s="12" t="s">
        <v>61</v>
      </c>
      <c r="K134" s="12" t="s">
        <v>71</v>
      </c>
      <c r="L134" s="9">
        <v>236</v>
      </c>
      <c r="M134" s="9">
        <v>0</v>
      </c>
      <c r="N134" s="127"/>
      <c r="O134" s="9">
        <v>0</v>
      </c>
      <c r="P134" s="2" t="s">
        <v>54</v>
      </c>
      <c r="Q134" s="125" t="s">
        <v>420</v>
      </c>
      <c r="R134" s="6" t="s">
        <v>375</v>
      </c>
      <c r="S134" s="3">
        <v>46042</v>
      </c>
      <c r="T134" s="2" t="s">
        <v>65</v>
      </c>
    </row>
    <row r="135" spans="1:20" ht="60">
      <c r="A135" s="2">
        <v>2025</v>
      </c>
      <c r="B135" s="3">
        <v>45931</v>
      </c>
      <c r="C135" s="3">
        <v>46022</v>
      </c>
      <c r="D135" s="18" t="s">
        <v>392</v>
      </c>
      <c r="E135" s="18" t="s">
        <v>392</v>
      </c>
      <c r="F135" s="99" t="s">
        <v>1467</v>
      </c>
      <c r="G135" s="100" t="s">
        <v>1444</v>
      </c>
      <c r="H135" s="101" t="s">
        <v>1447</v>
      </c>
      <c r="I135" s="102" t="s">
        <v>1449</v>
      </c>
      <c r="J135" s="12" t="s">
        <v>61</v>
      </c>
      <c r="K135" s="12" t="s">
        <v>71</v>
      </c>
      <c r="L135" s="9">
        <v>3</v>
      </c>
      <c r="M135" s="20">
        <v>3</v>
      </c>
      <c r="N135" s="127"/>
      <c r="O135" s="9">
        <v>6</v>
      </c>
      <c r="P135" s="2" t="s">
        <v>54</v>
      </c>
      <c r="Q135" s="125" t="s">
        <v>420</v>
      </c>
      <c r="R135" s="6" t="s">
        <v>375</v>
      </c>
      <c r="S135" s="3">
        <v>46042</v>
      </c>
      <c r="T135" s="2" t="s">
        <v>65</v>
      </c>
    </row>
    <row r="136" spans="1:20" s="134" customFormat="1" ht="71.25">
      <c r="A136" s="129">
        <v>2025</v>
      </c>
      <c r="B136" s="130">
        <v>45931</v>
      </c>
      <c r="C136" s="130">
        <v>46022</v>
      </c>
      <c r="D136" s="138" t="s">
        <v>413</v>
      </c>
      <c r="E136" s="138" t="s">
        <v>413</v>
      </c>
      <c r="F136" s="132" t="s">
        <v>414</v>
      </c>
      <c r="G136" s="115" t="s">
        <v>69</v>
      </c>
      <c r="H136" s="139" t="s">
        <v>415</v>
      </c>
      <c r="I136" s="140" t="s">
        <v>156</v>
      </c>
      <c r="J136" s="115" t="s">
        <v>61</v>
      </c>
      <c r="K136" s="115" t="s">
        <v>71</v>
      </c>
      <c r="L136" s="128">
        <v>5298</v>
      </c>
      <c r="M136" s="135">
        <v>1859</v>
      </c>
      <c r="N136" s="136"/>
      <c r="O136" s="135">
        <v>1054</v>
      </c>
      <c r="P136" s="129" t="s">
        <v>54</v>
      </c>
      <c r="Q136" s="176" t="s">
        <v>432</v>
      </c>
      <c r="R136" s="115" t="s">
        <v>416</v>
      </c>
      <c r="S136" s="130">
        <v>46042</v>
      </c>
      <c r="T136" s="129" t="s">
        <v>65</v>
      </c>
    </row>
    <row r="137" spans="1:20" ht="85.5">
      <c r="A137" s="2">
        <v>2025</v>
      </c>
      <c r="B137" s="3">
        <v>45931</v>
      </c>
      <c r="C137" s="3">
        <v>46022</v>
      </c>
      <c r="D137" s="52" t="s">
        <v>417</v>
      </c>
      <c r="E137" s="52" t="s">
        <v>417</v>
      </c>
      <c r="F137" s="53" t="s">
        <v>418</v>
      </c>
      <c r="G137" s="12" t="s">
        <v>69</v>
      </c>
      <c r="H137" s="54" t="s">
        <v>419</v>
      </c>
      <c r="I137" s="49" t="s">
        <v>156</v>
      </c>
      <c r="J137" s="12" t="s">
        <v>61</v>
      </c>
      <c r="K137" s="12" t="s">
        <v>71</v>
      </c>
      <c r="L137" s="119">
        <v>15</v>
      </c>
      <c r="M137" s="121">
        <v>1859</v>
      </c>
      <c r="N137" s="136"/>
      <c r="O137" s="121">
        <v>1054</v>
      </c>
      <c r="P137" s="2" t="s">
        <v>54</v>
      </c>
      <c r="Q137" s="20" t="s">
        <v>432</v>
      </c>
      <c r="R137" s="6" t="s">
        <v>416</v>
      </c>
      <c r="S137" s="3">
        <v>46042</v>
      </c>
      <c r="T137" s="2" t="s">
        <v>65</v>
      </c>
    </row>
    <row r="138" spans="1:20" ht="45">
      <c r="A138" s="2">
        <v>2025</v>
      </c>
      <c r="B138" s="3">
        <v>45931</v>
      </c>
      <c r="C138" s="3">
        <v>46022</v>
      </c>
      <c r="D138" s="18" t="s">
        <v>421</v>
      </c>
      <c r="E138" s="18" t="s">
        <v>421</v>
      </c>
      <c r="F138" s="53" t="s">
        <v>422</v>
      </c>
      <c r="G138" s="12" t="s">
        <v>69</v>
      </c>
      <c r="H138" s="54" t="s">
        <v>423</v>
      </c>
      <c r="I138" s="49" t="s">
        <v>156</v>
      </c>
      <c r="J138" s="12" t="s">
        <v>61</v>
      </c>
      <c r="K138" s="12" t="s">
        <v>71</v>
      </c>
      <c r="L138" s="119">
        <v>7</v>
      </c>
      <c r="M138" s="121">
        <f>SUM(M144)</f>
        <v>0</v>
      </c>
      <c r="N138" s="136"/>
      <c r="O138" s="121">
        <f>SUM(O144)</f>
        <v>0</v>
      </c>
      <c r="P138" s="2" t="s">
        <v>54</v>
      </c>
      <c r="Q138" s="177" t="s">
        <v>355</v>
      </c>
      <c r="R138" s="6" t="s">
        <v>416</v>
      </c>
      <c r="S138" s="3">
        <v>46042</v>
      </c>
      <c r="T138" s="2" t="s">
        <v>65</v>
      </c>
    </row>
    <row r="139" spans="1:20" ht="57">
      <c r="A139" s="2">
        <v>2025</v>
      </c>
      <c r="B139" s="3">
        <v>45931</v>
      </c>
      <c r="C139" s="3">
        <v>46022</v>
      </c>
      <c r="D139" s="18" t="s">
        <v>421</v>
      </c>
      <c r="E139" s="18" t="s">
        <v>421</v>
      </c>
      <c r="F139" s="53" t="s">
        <v>424</v>
      </c>
      <c r="G139" s="12" t="s">
        <v>69</v>
      </c>
      <c r="H139" s="54" t="s">
        <v>425</v>
      </c>
      <c r="I139" s="49" t="s">
        <v>156</v>
      </c>
      <c r="J139" s="12" t="s">
        <v>61</v>
      </c>
      <c r="K139" s="12" t="s">
        <v>71</v>
      </c>
      <c r="L139" s="119">
        <v>2553</v>
      </c>
      <c r="M139" s="121">
        <v>1032</v>
      </c>
      <c r="N139" s="137"/>
      <c r="O139" s="121">
        <v>1054</v>
      </c>
      <c r="P139" s="2" t="s">
        <v>54</v>
      </c>
      <c r="Q139" s="177" t="s">
        <v>355</v>
      </c>
      <c r="R139" s="6" t="s">
        <v>416</v>
      </c>
      <c r="S139" s="3">
        <v>46042</v>
      </c>
      <c r="T139" s="2" t="s">
        <v>65</v>
      </c>
    </row>
    <row r="140" spans="1:20" ht="98.25" customHeight="1">
      <c r="A140" s="2">
        <v>2025</v>
      </c>
      <c r="B140" s="3">
        <v>45931</v>
      </c>
      <c r="C140" s="3">
        <v>46022</v>
      </c>
      <c r="D140" s="18" t="s">
        <v>421</v>
      </c>
      <c r="E140" s="18" t="s">
        <v>421</v>
      </c>
      <c r="F140" s="8" t="s">
        <v>426</v>
      </c>
      <c r="G140" s="12" t="s">
        <v>69</v>
      </c>
      <c r="H140" s="54" t="s">
        <v>427</v>
      </c>
      <c r="I140" s="49" t="s">
        <v>156</v>
      </c>
      <c r="J140" s="12" t="s">
        <v>61</v>
      </c>
      <c r="K140" s="12" t="s">
        <v>71</v>
      </c>
      <c r="L140" s="128">
        <v>2648</v>
      </c>
      <c r="M140" s="135">
        <v>788</v>
      </c>
      <c r="N140" s="137"/>
      <c r="O140" s="135">
        <v>0</v>
      </c>
      <c r="P140" s="2" t="s">
        <v>54</v>
      </c>
      <c r="Q140" s="177" t="s">
        <v>355</v>
      </c>
      <c r="R140" s="6" t="s">
        <v>416</v>
      </c>
      <c r="S140" s="3">
        <v>46042</v>
      </c>
      <c r="T140" s="55" t="s">
        <v>1469</v>
      </c>
    </row>
    <row r="141" spans="1:20" ht="57">
      <c r="A141" s="2">
        <v>2025</v>
      </c>
      <c r="B141" s="3">
        <v>45931</v>
      </c>
      <c r="C141" s="3">
        <v>46022</v>
      </c>
      <c r="D141" s="18" t="s">
        <v>421</v>
      </c>
      <c r="E141" s="18" t="s">
        <v>421</v>
      </c>
      <c r="F141" s="53" t="s">
        <v>428</v>
      </c>
      <c r="G141" s="12" t="s">
        <v>69</v>
      </c>
      <c r="H141" s="54" t="s">
        <v>429</v>
      </c>
      <c r="I141" s="49" t="s">
        <v>156</v>
      </c>
      <c r="J141" s="12" t="s">
        <v>61</v>
      </c>
      <c r="K141" s="12" t="s">
        <v>71</v>
      </c>
      <c r="L141" s="119">
        <v>8</v>
      </c>
      <c r="M141" s="121">
        <v>4</v>
      </c>
      <c r="N141" s="136"/>
      <c r="O141" s="121">
        <v>0</v>
      </c>
      <c r="P141" s="2" t="s">
        <v>54</v>
      </c>
      <c r="Q141" s="177" t="s">
        <v>355</v>
      </c>
      <c r="R141" s="6" t="s">
        <v>416</v>
      </c>
      <c r="S141" s="3">
        <v>46042</v>
      </c>
      <c r="T141" s="2" t="s">
        <v>65</v>
      </c>
    </row>
    <row r="142" spans="1:20" ht="71.25">
      <c r="A142" s="2">
        <v>2025</v>
      </c>
      <c r="B142" s="3">
        <v>45931</v>
      </c>
      <c r="C142" s="3">
        <v>46022</v>
      </c>
      <c r="D142" s="18" t="s">
        <v>421</v>
      </c>
      <c r="E142" s="18" t="s">
        <v>421</v>
      </c>
      <c r="F142" s="8" t="s">
        <v>430</v>
      </c>
      <c r="G142" s="6" t="s">
        <v>58</v>
      </c>
      <c r="H142" s="54" t="s">
        <v>431</v>
      </c>
      <c r="I142" s="49" t="s">
        <v>156</v>
      </c>
      <c r="J142" s="6" t="s">
        <v>61</v>
      </c>
      <c r="K142" s="6" t="s">
        <v>62</v>
      </c>
      <c r="L142" s="119">
        <v>57</v>
      </c>
      <c r="M142" s="121">
        <v>28</v>
      </c>
      <c r="N142" s="136"/>
      <c r="O142" s="121">
        <v>0</v>
      </c>
      <c r="P142" s="2" t="s">
        <v>54</v>
      </c>
      <c r="Q142" s="177" t="s">
        <v>355</v>
      </c>
      <c r="R142" s="6" t="s">
        <v>416</v>
      </c>
      <c r="S142" s="3">
        <v>46042</v>
      </c>
      <c r="T142" s="2" t="s">
        <v>65</v>
      </c>
    </row>
    <row r="143" spans="1:20" ht="71.25">
      <c r="A143" s="2">
        <v>2025</v>
      </c>
      <c r="B143" s="3">
        <v>45931</v>
      </c>
      <c r="C143" s="3">
        <v>46022</v>
      </c>
      <c r="D143" s="18" t="s">
        <v>421</v>
      </c>
      <c r="E143" s="18" t="s">
        <v>421</v>
      </c>
      <c r="F143" s="8" t="s">
        <v>433</v>
      </c>
      <c r="G143" s="6" t="s">
        <v>58</v>
      </c>
      <c r="H143" s="54" t="s">
        <v>434</v>
      </c>
      <c r="I143" s="49" t="s">
        <v>274</v>
      </c>
      <c r="J143" s="6" t="s">
        <v>61</v>
      </c>
      <c r="K143" s="6" t="s">
        <v>62</v>
      </c>
      <c r="L143" s="119">
        <v>25</v>
      </c>
      <c r="M143" s="121">
        <v>7</v>
      </c>
      <c r="N143" s="136"/>
      <c r="O143" s="121">
        <v>0</v>
      </c>
      <c r="P143" s="2" t="s">
        <v>54</v>
      </c>
      <c r="Q143" s="177" t="s">
        <v>355</v>
      </c>
      <c r="R143" s="6" t="s">
        <v>416</v>
      </c>
      <c r="S143" s="3">
        <v>46042</v>
      </c>
      <c r="T143" s="2" t="s">
        <v>65</v>
      </c>
    </row>
    <row r="144" spans="1:20" ht="85.5">
      <c r="A144" s="2">
        <v>2025</v>
      </c>
      <c r="B144" s="3">
        <v>45931</v>
      </c>
      <c r="C144" s="3">
        <v>46022</v>
      </c>
      <c r="D144" s="18" t="s">
        <v>435</v>
      </c>
      <c r="E144" s="18" t="s">
        <v>435</v>
      </c>
      <c r="F144" s="53" t="s">
        <v>436</v>
      </c>
      <c r="G144" s="12" t="s">
        <v>69</v>
      </c>
      <c r="H144" s="54" t="s">
        <v>437</v>
      </c>
      <c r="I144" s="49" t="s">
        <v>438</v>
      </c>
      <c r="J144" s="12" t="s">
        <v>61</v>
      </c>
      <c r="K144" s="12" t="s">
        <v>71</v>
      </c>
      <c r="L144" s="119">
        <v>1</v>
      </c>
      <c r="M144" s="122">
        <v>0</v>
      </c>
      <c r="N144" s="136"/>
      <c r="O144" s="121">
        <v>0</v>
      </c>
      <c r="P144" s="2" t="s">
        <v>54</v>
      </c>
      <c r="Q144" s="177" t="s">
        <v>460</v>
      </c>
      <c r="R144" s="6" t="s">
        <v>416</v>
      </c>
      <c r="S144" s="3">
        <v>46042</v>
      </c>
      <c r="T144" s="2" t="s">
        <v>65</v>
      </c>
    </row>
    <row r="145" spans="1:20" ht="75">
      <c r="A145" s="2">
        <v>2025</v>
      </c>
      <c r="B145" s="3">
        <v>45931</v>
      </c>
      <c r="C145" s="3">
        <v>46022</v>
      </c>
      <c r="D145" s="18" t="s">
        <v>435</v>
      </c>
      <c r="E145" s="18" t="s">
        <v>435</v>
      </c>
      <c r="F145" s="17" t="s">
        <v>439</v>
      </c>
      <c r="G145" s="12" t="s">
        <v>69</v>
      </c>
      <c r="H145" s="50" t="s">
        <v>440</v>
      </c>
      <c r="I145" s="50" t="s">
        <v>441</v>
      </c>
      <c r="J145" s="12" t="s">
        <v>61</v>
      </c>
      <c r="K145" s="12" t="s">
        <v>71</v>
      </c>
      <c r="L145" s="119">
        <v>399</v>
      </c>
      <c r="M145" s="122">
        <v>134</v>
      </c>
      <c r="N145" s="136"/>
      <c r="O145" s="121">
        <v>195</v>
      </c>
      <c r="P145" s="2" t="s">
        <v>54</v>
      </c>
      <c r="Q145" s="177" t="s">
        <v>355</v>
      </c>
      <c r="R145" s="6" t="s">
        <v>416</v>
      </c>
      <c r="S145" s="3">
        <v>46042</v>
      </c>
      <c r="T145" s="2" t="s">
        <v>65</v>
      </c>
    </row>
    <row r="146" spans="1:20" ht="75">
      <c r="A146" s="2">
        <v>2025</v>
      </c>
      <c r="B146" s="3">
        <v>45931</v>
      </c>
      <c r="C146" s="3">
        <v>46022</v>
      </c>
      <c r="D146" s="18" t="s">
        <v>435</v>
      </c>
      <c r="E146" s="18" t="s">
        <v>435</v>
      </c>
      <c r="F146" s="17" t="s">
        <v>442</v>
      </c>
      <c r="G146" s="12" t="s">
        <v>69</v>
      </c>
      <c r="H146" s="50" t="s">
        <v>443</v>
      </c>
      <c r="I146" s="50" t="s">
        <v>444</v>
      </c>
      <c r="J146" s="12" t="s">
        <v>61</v>
      </c>
      <c r="K146" s="12" t="s">
        <v>71</v>
      </c>
      <c r="L146" s="119">
        <v>251</v>
      </c>
      <c r="M146" s="122">
        <v>71</v>
      </c>
      <c r="N146" s="136"/>
      <c r="O146" s="121">
        <v>75</v>
      </c>
      <c r="P146" s="2" t="s">
        <v>54</v>
      </c>
      <c r="Q146" s="177" t="s">
        <v>355</v>
      </c>
      <c r="R146" s="6" t="s">
        <v>416</v>
      </c>
      <c r="S146" s="3">
        <v>46042</v>
      </c>
      <c r="T146" s="2" t="s">
        <v>65</v>
      </c>
    </row>
    <row r="147" spans="1:20" ht="75">
      <c r="A147" s="2">
        <v>2025</v>
      </c>
      <c r="B147" s="3">
        <v>45931</v>
      </c>
      <c r="C147" s="3">
        <v>46022</v>
      </c>
      <c r="D147" s="18" t="s">
        <v>435</v>
      </c>
      <c r="E147" s="18" t="s">
        <v>435</v>
      </c>
      <c r="F147" s="17" t="s">
        <v>445</v>
      </c>
      <c r="G147" s="12" t="s">
        <v>69</v>
      </c>
      <c r="H147" s="50" t="s">
        <v>446</v>
      </c>
      <c r="I147" s="50" t="s">
        <v>447</v>
      </c>
      <c r="J147" s="12" t="s">
        <v>61</v>
      </c>
      <c r="K147" s="12" t="s">
        <v>71</v>
      </c>
      <c r="L147" s="119">
        <v>0</v>
      </c>
      <c r="M147" s="122">
        <v>1</v>
      </c>
      <c r="N147" s="136"/>
      <c r="O147" s="121">
        <v>3</v>
      </c>
      <c r="P147" s="2" t="s">
        <v>54</v>
      </c>
      <c r="Q147" s="177" t="s">
        <v>355</v>
      </c>
      <c r="R147" s="6" t="s">
        <v>416</v>
      </c>
      <c r="S147" s="3">
        <v>46042</v>
      </c>
      <c r="T147" s="2" t="s">
        <v>65</v>
      </c>
    </row>
    <row r="148" spans="1:20" ht="75">
      <c r="A148" s="2">
        <v>2025</v>
      </c>
      <c r="B148" s="3">
        <v>45931</v>
      </c>
      <c r="C148" s="3">
        <v>46022</v>
      </c>
      <c r="D148" s="18" t="s">
        <v>435</v>
      </c>
      <c r="E148" s="18" t="s">
        <v>435</v>
      </c>
      <c r="F148" s="17" t="s">
        <v>448</v>
      </c>
      <c r="G148" s="12" t="s">
        <v>69</v>
      </c>
      <c r="H148" s="50" t="s">
        <v>449</v>
      </c>
      <c r="I148" s="50" t="s">
        <v>450</v>
      </c>
      <c r="J148" s="12" t="s">
        <v>61</v>
      </c>
      <c r="K148" s="12" t="s">
        <v>71</v>
      </c>
      <c r="L148" s="119">
        <v>35</v>
      </c>
      <c r="M148" s="122">
        <v>13</v>
      </c>
      <c r="N148" s="136"/>
      <c r="O148" s="121">
        <v>10</v>
      </c>
      <c r="P148" s="2" t="s">
        <v>54</v>
      </c>
      <c r="Q148" s="177" t="s">
        <v>355</v>
      </c>
      <c r="R148" s="6" t="s">
        <v>416</v>
      </c>
      <c r="S148" s="3">
        <v>46042</v>
      </c>
      <c r="T148" s="2" t="s">
        <v>65</v>
      </c>
    </row>
    <row r="149" spans="1:20" ht="75">
      <c r="A149" s="2">
        <v>2025</v>
      </c>
      <c r="B149" s="3">
        <v>45931</v>
      </c>
      <c r="C149" s="3">
        <v>46022</v>
      </c>
      <c r="D149" s="18" t="s">
        <v>435</v>
      </c>
      <c r="E149" s="18" t="s">
        <v>435</v>
      </c>
      <c r="F149" s="17" t="s">
        <v>451</v>
      </c>
      <c r="G149" s="12" t="s">
        <v>69</v>
      </c>
      <c r="H149" s="50" t="s">
        <v>452</v>
      </c>
      <c r="I149" s="50" t="s">
        <v>453</v>
      </c>
      <c r="J149" s="12" t="s">
        <v>61</v>
      </c>
      <c r="K149" s="12" t="s">
        <v>71</v>
      </c>
      <c r="L149" s="119">
        <v>46</v>
      </c>
      <c r="M149" s="122">
        <v>18</v>
      </c>
      <c r="N149" s="136"/>
      <c r="O149" s="121">
        <v>13</v>
      </c>
      <c r="P149" s="2" t="s">
        <v>54</v>
      </c>
      <c r="Q149" s="177" t="s">
        <v>355</v>
      </c>
      <c r="R149" s="6" t="s">
        <v>416</v>
      </c>
      <c r="S149" s="3">
        <v>46042</v>
      </c>
      <c r="T149" s="2" t="s">
        <v>65</v>
      </c>
    </row>
    <row r="150" spans="1:20" ht="75">
      <c r="A150" s="2">
        <v>2025</v>
      </c>
      <c r="B150" s="3">
        <v>45931</v>
      </c>
      <c r="C150" s="3">
        <v>46022</v>
      </c>
      <c r="D150" s="18" t="s">
        <v>435</v>
      </c>
      <c r="E150" s="18" t="s">
        <v>435</v>
      </c>
      <c r="F150" s="17" t="s">
        <v>454</v>
      </c>
      <c r="G150" s="12" t="s">
        <v>69</v>
      </c>
      <c r="H150" s="50" t="s">
        <v>455</v>
      </c>
      <c r="I150" s="50" t="s">
        <v>456</v>
      </c>
      <c r="J150" s="12" t="s">
        <v>61</v>
      </c>
      <c r="K150" s="12" t="s">
        <v>71</v>
      </c>
      <c r="L150" s="119">
        <v>154</v>
      </c>
      <c r="M150" s="122">
        <v>249</v>
      </c>
      <c r="N150" s="136"/>
      <c r="O150" s="121">
        <v>36</v>
      </c>
      <c r="P150" s="2" t="s">
        <v>54</v>
      </c>
      <c r="Q150" s="177" t="s">
        <v>355</v>
      </c>
      <c r="R150" s="6" t="s">
        <v>416</v>
      </c>
      <c r="S150" s="3">
        <v>46042</v>
      </c>
      <c r="T150" s="2" t="s">
        <v>65</v>
      </c>
    </row>
    <row r="151" spans="1:20" ht="75">
      <c r="A151" s="2">
        <v>2025</v>
      </c>
      <c r="B151" s="3">
        <v>45931</v>
      </c>
      <c r="C151" s="3">
        <v>46022</v>
      </c>
      <c r="D151" s="18" t="s">
        <v>435</v>
      </c>
      <c r="E151" s="18" t="s">
        <v>435</v>
      </c>
      <c r="F151" s="17" t="s">
        <v>457</v>
      </c>
      <c r="G151" s="12" t="s">
        <v>69</v>
      </c>
      <c r="H151" s="50" t="s">
        <v>458</v>
      </c>
      <c r="I151" s="50" t="s">
        <v>459</v>
      </c>
      <c r="J151" s="12" t="s">
        <v>61</v>
      </c>
      <c r="K151" s="12" t="s">
        <v>71</v>
      </c>
      <c r="L151" s="119">
        <v>1659</v>
      </c>
      <c r="M151" s="122">
        <v>542</v>
      </c>
      <c r="N151" s="136"/>
      <c r="O151" s="121">
        <v>703</v>
      </c>
      <c r="P151" s="2" t="s">
        <v>54</v>
      </c>
      <c r="Q151" s="177" t="s">
        <v>355</v>
      </c>
      <c r="R151" s="6" t="s">
        <v>416</v>
      </c>
      <c r="S151" s="3">
        <v>46042</v>
      </c>
      <c r="T151" s="2" t="s">
        <v>65</v>
      </c>
    </row>
    <row r="152" spans="1:20" ht="75">
      <c r="A152" s="2">
        <v>2025</v>
      </c>
      <c r="B152" s="3">
        <v>45931</v>
      </c>
      <c r="C152" s="3">
        <v>46022</v>
      </c>
      <c r="D152" s="18" t="s">
        <v>435</v>
      </c>
      <c r="E152" s="18" t="s">
        <v>435</v>
      </c>
      <c r="F152" s="17" t="s">
        <v>461</v>
      </c>
      <c r="G152" s="12" t="s">
        <v>69</v>
      </c>
      <c r="H152" s="50" t="s">
        <v>462</v>
      </c>
      <c r="I152" s="50" t="s">
        <v>463</v>
      </c>
      <c r="J152" s="12" t="s">
        <v>61</v>
      </c>
      <c r="K152" s="12" t="s">
        <v>71</v>
      </c>
      <c r="L152" s="119">
        <v>9</v>
      </c>
      <c r="M152" s="122">
        <v>3</v>
      </c>
      <c r="N152" s="136"/>
      <c r="O152" s="121">
        <v>19</v>
      </c>
      <c r="P152" s="2" t="s">
        <v>54</v>
      </c>
      <c r="Q152" s="177" t="s">
        <v>355</v>
      </c>
      <c r="R152" s="6" t="s">
        <v>416</v>
      </c>
      <c r="S152" s="3">
        <v>46042</v>
      </c>
      <c r="T152" s="2" t="s">
        <v>65</v>
      </c>
    </row>
    <row r="153" spans="1:20" ht="75">
      <c r="A153" s="2">
        <v>2025</v>
      </c>
      <c r="B153" s="3">
        <v>45931</v>
      </c>
      <c r="C153" s="3">
        <v>46022</v>
      </c>
      <c r="D153" s="18" t="s">
        <v>435</v>
      </c>
      <c r="E153" s="18" t="s">
        <v>435</v>
      </c>
      <c r="F153" s="17" t="s">
        <v>464</v>
      </c>
      <c r="G153" s="12" t="s">
        <v>69</v>
      </c>
      <c r="H153" s="50" t="s">
        <v>465</v>
      </c>
      <c r="I153" s="50" t="s">
        <v>466</v>
      </c>
      <c r="J153" s="12" t="s">
        <v>61</v>
      </c>
      <c r="K153" s="12" t="s">
        <v>71</v>
      </c>
      <c r="L153" s="119" t="s">
        <v>1470</v>
      </c>
      <c r="M153" s="122">
        <v>1</v>
      </c>
      <c r="N153" s="136"/>
      <c r="O153" s="121">
        <v>0</v>
      </c>
      <c r="P153" s="2" t="s">
        <v>54</v>
      </c>
      <c r="Q153" s="177" t="s">
        <v>355</v>
      </c>
      <c r="R153" s="6" t="s">
        <v>416</v>
      </c>
      <c r="S153" s="3">
        <v>46042</v>
      </c>
      <c r="T153" s="2" t="s">
        <v>65</v>
      </c>
    </row>
    <row r="154" spans="1:20" ht="86.25">
      <c r="A154" s="2">
        <v>2025</v>
      </c>
      <c r="B154" s="3">
        <v>45931</v>
      </c>
      <c r="C154" s="3">
        <v>46022</v>
      </c>
      <c r="D154" s="18" t="s">
        <v>435</v>
      </c>
      <c r="E154" s="18" t="s">
        <v>435</v>
      </c>
      <c r="F154" s="17" t="s">
        <v>467</v>
      </c>
      <c r="G154" s="12" t="s">
        <v>69</v>
      </c>
      <c r="H154" s="50" t="s">
        <v>468</v>
      </c>
      <c r="I154" s="50" t="s">
        <v>469</v>
      </c>
      <c r="J154" s="12" t="s">
        <v>61</v>
      </c>
      <c r="K154" s="12" t="s">
        <v>71</v>
      </c>
      <c r="L154" s="119">
        <v>2446</v>
      </c>
      <c r="M154" s="122">
        <v>739</v>
      </c>
      <c r="N154" s="136"/>
      <c r="O154" s="121">
        <v>0</v>
      </c>
      <c r="P154" s="2" t="s">
        <v>54</v>
      </c>
      <c r="Q154" s="177" t="s">
        <v>355</v>
      </c>
      <c r="R154" s="6" t="s">
        <v>416</v>
      </c>
      <c r="S154" s="3">
        <v>46042</v>
      </c>
      <c r="T154" s="2" t="s">
        <v>65</v>
      </c>
    </row>
    <row r="155" spans="1:20" ht="75">
      <c r="A155" s="2">
        <v>2025</v>
      </c>
      <c r="B155" s="3">
        <v>45931</v>
      </c>
      <c r="C155" s="3">
        <v>46022</v>
      </c>
      <c r="D155" s="18" t="s">
        <v>435</v>
      </c>
      <c r="E155" s="18" t="s">
        <v>435</v>
      </c>
      <c r="F155" s="17" t="s">
        <v>470</v>
      </c>
      <c r="G155" s="12" t="s">
        <v>69</v>
      </c>
      <c r="H155" s="50" t="s">
        <v>471</v>
      </c>
      <c r="I155" s="50" t="s">
        <v>472</v>
      </c>
      <c r="J155" s="12" t="s">
        <v>61</v>
      </c>
      <c r="K155" s="12" t="s">
        <v>71</v>
      </c>
      <c r="L155" s="119">
        <v>200</v>
      </c>
      <c r="M155" s="122">
        <v>45</v>
      </c>
      <c r="N155" s="136"/>
      <c r="O155" s="121">
        <v>0</v>
      </c>
      <c r="P155" s="2" t="s">
        <v>54</v>
      </c>
      <c r="Q155" s="177" t="s">
        <v>355</v>
      </c>
      <c r="R155" s="6" t="s">
        <v>416</v>
      </c>
      <c r="S155" s="3">
        <v>46042</v>
      </c>
      <c r="T155" s="2" t="s">
        <v>65</v>
      </c>
    </row>
    <row r="156" spans="1:20" ht="86.25">
      <c r="A156" s="2">
        <v>2025</v>
      </c>
      <c r="B156" s="3">
        <v>45931</v>
      </c>
      <c r="C156" s="3">
        <v>46022</v>
      </c>
      <c r="D156" s="18" t="s">
        <v>435</v>
      </c>
      <c r="E156" s="18" t="s">
        <v>435</v>
      </c>
      <c r="F156" s="17" t="s">
        <v>473</v>
      </c>
      <c r="G156" s="12" t="s">
        <v>69</v>
      </c>
      <c r="H156" s="50" t="s">
        <v>474</v>
      </c>
      <c r="I156" s="50" t="s">
        <v>475</v>
      </c>
      <c r="J156" s="12" t="s">
        <v>61</v>
      </c>
      <c r="K156" s="12" t="s">
        <v>71</v>
      </c>
      <c r="L156" s="119">
        <v>2</v>
      </c>
      <c r="M156" s="122">
        <v>1</v>
      </c>
      <c r="N156" s="136"/>
      <c r="O156" s="121">
        <v>0</v>
      </c>
      <c r="P156" s="2" t="s">
        <v>54</v>
      </c>
      <c r="Q156" s="177" t="s">
        <v>355</v>
      </c>
      <c r="R156" s="6" t="s">
        <v>416</v>
      </c>
      <c r="S156" s="3">
        <v>46042</v>
      </c>
      <c r="T156" s="2" t="s">
        <v>65</v>
      </c>
    </row>
    <row r="157" spans="1:20" ht="75">
      <c r="A157" s="2">
        <v>2025</v>
      </c>
      <c r="B157" s="3">
        <v>45931</v>
      </c>
      <c r="C157" s="3">
        <v>46022</v>
      </c>
      <c r="D157" s="18" t="s">
        <v>435</v>
      </c>
      <c r="E157" s="18" t="s">
        <v>435</v>
      </c>
      <c r="F157" s="17" t="s">
        <v>476</v>
      </c>
      <c r="G157" s="12" t="s">
        <v>69</v>
      </c>
      <c r="H157" s="50" t="s">
        <v>477</v>
      </c>
      <c r="I157" s="50" t="s">
        <v>469</v>
      </c>
      <c r="J157" s="12" t="s">
        <v>61</v>
      </c>
      <c r="K157" s="12" t="s">
        <v>71</v>
      </c>
      <c r="L157" s="119" t="s">
        <v>1470</v>
      </c>
      <c r="M157" s="122">
        <v>2</v>
      </c>
      <c r="N157" s="136"/>
      <c r="O157" s="121">
        <v>0</v>
      </c>
      <c r="P157" s="2" t="s">
        <v>54</v>
      </c>
      <c r="Q157" s="177" t="s">
        <v>355</v>
      </c>
      <c r="R157" s="6" t="s">
        <v>416</v>
      </c>
      <c r="S157" s="3">
        <v>46042</v>
      </c>
      <c r="T157" s="2" t="s">
        <v>65</v>
      </c>
    </row>
    <row r="158" spans="1:20" ht="75">
      <c r="A158" s="2">
        <v>2025</v>
      </c>
      <c r="B158" s="3">
        <v>45931</v>
      </c>
      <c r="C158" s="3">
        <v>46022</v>
      </c>
      <c r="D158" s="18" t="s">
        <v>435</v>
      </c>
      <c r="E158" s="18" t="s">
        <v>435</v>
      </c>
      <c r="F158" s="17" t="s">
        <v>478</v>
      </c>
      <c r="G158" s="12" t="s">
        <v>69</v>
      </c>
      <c r="H158" s="50" t="s">
        <v>479</v>
      </c>
      <c r="I158" s="50" t="s">
        <v>480</v>
      </c>
      <c r="J158" s="12" t="s">
        <v>61</v>
      </c>
      <c r="K158" s="12" t="s">
        <v>71</v>
      </c>
      <c r="L158" s="119" t="s">
        <v>1470</v>
      </c>
      <c r="M158" s="122">
        <v>1</v>
      </c>
      <c r="N158" s="136"/>
      <c r="O158" s="121">
        <v>0</v>
      </c>
      <c r="P158" s="2" t="s">
        <v>54</v>
      </c>
      <c r="Q158" s="177" t="s">
        <v>355</v>
      </c>
      <c r="R158" s="6" t="s">
        <v>416</v>
      </c>
      <c r="S158" s="3">
        <v>46042</v>
      </c>
      <c r="T158" s="2" t="s">
        <v>65</v>
      </c>
    </row>
    <row r="159" spans="1:20" ht="75">
      <c r="A159" s="2">
        <v>2025</v>
      </c>
      <c r="B159" s="3">
        <v>45931</v>
      </c>
      <c r="C159" s="3">
        <v>46022</v>
      </c>
      <c r="D159" s="18" t="s">
        <v>435</v>
      </c>
      <c r="E159" s="18" t="s">
        <v>435</v>
      </c>
      <c r="F159" s="17" t="s">
        <v>481</v>
      </c>
      <c r="G159" s="12" t="s">
        <v>69</v>
      </c>
      <c r="H159" s="50" t="s">
        <v>482</v>
      </c>
      <c r="I159" s="50" t="s">
        <v>483</v>
      </c>
      <c r="J159" s="12" t="s">
        <v>61</v>
      </c>
      <c r="K159" s="12" t="s">
        <v>71</v>
      </c>
      <c r="L159" s="119">
        <v>3</v>
      </c>
      <c r="M159" s="122">
        <v>2</v>
      </c>
      <c r="N159" s="136"/>
      <c r="O159" s="121">
        <v>0</v>
      </c>
      <c r="P159" s="2" t="s">
        <v>54</v>
      </c>
      <c r="Q159" s="177" t="s">
        <v>355</v>
      </c>
      <c r="R159" s="6" t="s">
        <v>416</v>
      </c>
      <c r="S159" s="3">
        <v>46042</v>
      </c>
      <c r="T159" s="2" t="s">
        <v>65</v>
      </c>
    </row>
    <row r="160" spans="1:20" ht="75">
      <c r="A160" s="2">
        <v>2025</v>
      </c>
      <c r="B160" s="3">
        <v>45931</v>
      </c>
      <c r="C160" s="3">
        <v>46022</v>
      </c>
      <c r="D160" s="18" t="s">
        <v>435</v>
      </c>
      <c r="E160" s="18" t="s">
        <v>435</v>
      </c>
      <c r="F160" s="17" t="s">
        <v>484</v>
      </c>
      <c r="G160" s="12" t="s">
        <v>69</v>
      </c>
      <c r="H160" s="50" t="s">
        <v>485</v>
      </c>
      <c r="I160" s="50" t="s">
        <v>469</v>
      </c>
      <c r="J160" s="12" t="s">
        <v>61</v>
      </c>
      <c r="K160" s="12" t="s">
        <v>71</v>
      </c>
      <c r="L160" s="119">
        <v>3</v>
      </c>
      <c r="M160" s="122">
        <v>0</v>
      </c>
      <c r="N160" s="136"/>
      <c r="O160" s="121">
        <v>0</v>
      </c>
      <c r="P160" s="2" t="s">
        <v>54</v>
      </c>
      <c r="Q160" s="177" t="s">
        <v>355</v>
      </c>
      <c r="R160" s="6" t="s">
        <v>416</v>
      </c>
      <c r="S160" s="3">
        <v>46042</v>
      </c>
      <c r="T160" s="2" t="s">
        <v>65</v>
      </c>
    </row>
    <row r="161" spans="1:20" ht="75">
      <c r="A161" s="2">
        <v>2025</v>
      </c>
      <c r="B161" s="3">
        <v>45931</v>
      </c>
      <c r="C161" s="3">
        <v>46022</v>
      </c>
      <c r="D161" s="18" t="s">
        <v>435</v>
      </c>
      <c r="E161" s="18" t="s">
        <v>435</v>
      </c>
      <c r="F161" s="17" t="s">
        <v>486</v>
      </c>
      <c r="G161" s="12" t="s">
        <v>69</v>
      </c>
      <c r="H161" s="50" t="s">
        <v>487</v>
      </c>
      <c r="I161" s="50" t="s">
        <v>488</v>
      </c>
      <c r="J161" s="12" t="s">
        <v>61</v>
      </c>
      <c r="K161" s="12" t="s">
        <v>71</v>
      </c>
      <c r="L161" s="119">
        <v>2</v>
      </c>
      <c r="M161" s="122">
        <v>1</v>
      </c>
      <c r="N161" s="136"/>
      <c r="O161" s="121">
        <v>0</v>
      </c>
      <c r="P161" s="2" t="s">
        <v>54</v>
      </c>
      <c r="Q161" s="177" t="s">
        <v>355</v>
      </c>
      <c r="R161" s="6" t="s">
        <v>416</v>
      </c>
      <c r="S161" s="3">
        <v>46042</v>
      </c>
      <c r="T161" s="2" t="s">
        <v>65</v>
      </c>
    </row>
    <row r="162" spans="1:20" ht="75">
      <c r="A162" s="2">
        <v>2025</v>
      </c>
      <c r="B162" s="3">
        <v>45931</v>
      </c>
      <c r="C162" s="3">
        <v>46022</v>
      </c>
      <c r="D162" s="18" t="s">
        <v>435</v>
      </c>
      <c r="E162" s="18" t="s">
        <v>435</v>
      </c>
      <c r="F162" s="17" t="s">
        <v>489</v>
      </c>
      <c r="G162" s="12" t="s">
        <v>69</v>
      </c>
      <c r="H162" s="50" t="s">
        <v>490</v>
      </c>
      <c r="I162" s="50" t="s">
        <v>491</v>
      </c>
      <c r="J162" s="12" t="s">
        <v>61</v>
      </c>
      <c r="K162" s="12" t="s">
        <v>71</v>
      </c>
      <c r="L162" s="119" t="s">
        <v>1470</v>
      </c>
      <c r="M162" s="122">
        <v>1</v>
      </c>
      <c r="N162" s="136"/>
      <c r="O162" s="121">
        <v>0</v>
      </c>
      <c r="P162" s="2" t="s">
        <v>54</v>
      </c>
      <c r="Q162" s="177" t="s">
        <v>355</v>
      </c>
      <c r="R162" s="6" t="s">
        <v>416</v>
      </c>
      <c r="S162" s="3">
        <v>46042</v>
      </c>
      <c r="T162" s="2" t="s">
        <v>65</v>
      </c>
    </row>
    <row r="163" spans="1:20" ht="75">
      <c r="A163" s="2">
        <v>2025</v>
      </c>
      <c r="B163" s="3">
        <v>45931</v>
      </c>
      <c r="C163" s="3">
        <v>46022</v>
      </c>
      <c r="D163" s="18" t="s">
        <v>435</v>
      </c>
      <c r="E163" s="18" t="s">
        <v>435</v>
      </c>
      <c r="F163" s="17" t="s">
        <v>492</v>
      </c>
      <c r="G163" s="12" t="s">
        <v>69</v>
      </c>
      <c r="H163" s="50" t="s">
        <v>493</v>
      </c>
      <c r="I163" s="50" t="s">
        <v>483</v>
      </c>
      <c r="J163" s="12" t="s">
        <v>61</v>
      </c>
      <c r="K163" s="12" t="s">
        <v>71</v>
      </c>
      <c r="L163" s="119">
        <v>14</v>
      </c>
      <c r="M163" s="122">
        <v>5</v>
      </c>
      <c r="N163" s="136"/>
      <c r="O163" s="121">
        <v>0</v>
      </c>
      <c r="P163" s="2" t="s">
        <v>54</v>
      </c>
      <c r="Q163" s="177" t="s">
        <v>355</v>
      </c>
      <c r="R163" s="6" t="s">
        <v>416</v>
      </c>
      <c r="S163" s="3">
        <v>46042</v>
      </c>
      <c r="T163" s="2" t="s">
        <v>65</v>
      </c>
    </row>
    <row r="164" spans="1:20" ht="75">
      <c r="A164" s="2">
        <v>2025</v>
      </c>
      <c r="B164" s="3">
        <v>45931</v>
      </c>
      <c r="C164" s="3">
        <v>46022</v>
      </c>
      <c r="D164" s="18" t="s">
        <v>435</v>
      </c>
      <c r="E164" s="18" t="s">
        <v>435</v>
      </c>
      <c r="F164" s="17" t="s">
        <v>494</v>
      </c>
      <c r="G164" s="12" t="s">
        <v>69</v>
      </c>
      <c r="H164" s="50" t="s">
        <v>495</v>
      </c>
      <c r="I164" s="50" t="s">
        <v>483</v>
      </c>
      <c r="J164" s="12" t="s">
        <v>61</v>
      </c>
      <c r="K164" s="12" t="s">
        <v>71</v>
      </c>
      <c r="L164" s="119">
        <v>25</v>
      </c>
      <c r="M164" s="122">
        <v>10</v>
      </c>
      <c r="N164" s="136"/>
      <c r="O164" s="121">
        <v>0</v>
      </c>
      <c r="P164" s="2" t="s">
        <v>54</v>
      </c>
      <c r="Q164" s="177" t="s">
        <v>355</v>
      </c>
      <c r="R164" s="6" t="s">
        <v>416</v>
      </c>
      <c r="S164" s="3">
        <v>46042</v>
      </c>
      <c r="T164" s="2" t="s">
        <v>65</v>
      </c>
    </row>
    <row r="165" spans="1:20" ht="75">
      <c r="A165" s="2">
        <v>2025</v>
      </c>
      <c r="B165" s="3">
        <v>45931</v>
      </c>
      <c r="C165" s="3">
        <v>46022</v>
      </c>
      <c r="D165" s="18" t="s">
        <v>435</v>
      </c>
      <c r="E165" s="18" t="s">
        <v>435</v>
      </c>
      <c r="F165" s="17" t="s">
        <v>496</v>
      </c>
      <c r="G165" s="12" t="s">
        <v>69</v>
      </c>
      <c r="H165" s="56" t="s">
        <v>497</v>
      </c>
      <c r="I165" s="50" t="s">
        <v>498</v>
      </c>
      <c r="J165" s="12" t="s">
        <v>61</v>
      </c>
      <c r="K165" s="12" t="s">
        <v>71</v>
      </c>
      <c r="L165" s="119">
        <v>18</v>
      </c>
      <c r="M165" s="122">
        <v>11</v>
      </c>
      <c r="N165" s="136"/>
      <c r="O165" s="121">
        <v>0</v>
      </c>
      <c r="P165" s="2" t="s">
        <v>54</v>
      </c>
      <c r="Q165" s="177" t="s">
        <v>355</v>
      </c>
      <c r="R165" s="6" t="s">
        <v>416</v>
      </c>
      <c r="S165" s="3">
        <v>46042</v>
      </c>
      <c r="T165" s="2" t="s">
        <v>65</v>
      </c>
    </row>
    <row r="166" spans="1:20" ht="75">
      <c r="A166" s="2">
        <v>2025</v>
      </c>
      <c r="B166" s="3">
        <v>45931</v>
      </c>
      <c r="C166" s="3">
        <v>46022</v>
      </c>
      <c r="D166" s="18" t="s">
        <v>435</v>
      </c>
      <c r="E166" s="18" t="s">
        <v>435</v>
      </c>
      <c r="F166" s="17" t="s">
        <v>499</v>
      </c>
      <c r="G166" s="12" t="s">
        <v>69</v>
      </c>
      <c r="H166" s="50" t="s">
        <v>500</v>
      </c>
      <c r="I166" s="50" t="s">
        <v>501</v>
      </c>
      <c r="J166" s="12" t="s">
        <v>61</v>
      </c>
      <c r="K166" s="12" t="s">
        <v>71</v>
      </c>
      <c r="L166" s="119" t="s">
        <v>1470</v>
      </c>
      <c r="M166" s="122">
        <v>1</v>
      </c>
      <c r="N166" s="136"/>
      <c r="O166" s="121">
        <v>0</v>
      </c>
      <c r="P166" s="2" t="s">
        <v>54</v>
      </c>
      <c r="Q166" s="177" t="s">
        <v>355</v>
      </c>
      <c r="R166" s="6" t="s">
        <v>416</v>
      </c>
      <c r="S166" s="3">
        <v>46042</v>
      </c>
      <c r="T166" s="2" t="s">
        <v>65</v>
      </c>
    </row>
    <row r="167" spans="1:20" ht="75">
      <c r="A167" s="2">
        <v>2025</v>
      </c>
      <c r="B167" s="3">
        <v>45931</v>
      </c>
      <c r="C167" s="3">
        <v>46022</v>
      </c>
      <c r="D167" s="18" t="s">
        <v>435</v>
      </c>
      <c r="E167" s="18" t="s">
        <v>435</v>
      </c>
      <c r="F167" s="17" t="s">
        <v>502</v>
      </c>
      <c r="G167" s="12" t="s">
        <v>69</v>
      </c>
      <c r="H167" s="50" t="s">
        <v>503</v>
      </c>
      <c r="I167" s="50" t="s">
        <v>504</v>
      </c>
      <c r="J167" s="12" t="s">
        <v>61</v>
      </c>
      <c r="K167" s="12" t="s">
        <v>71</v>
      </c>
      <c r="L167" s="119" t="s">
        <v>1470</v>
      </c>
      <c r="M167" s="122">
        <v>1</v>
      </c>
      <c r="N167" s="136"/>
      <c r="O167" s="121">
        <v>0</v>
      </c>
      <c r="P167" s="2" t="s">
        <v>54</v>
      </c>
      <c r="Q167" s="177" t="s">
        <v>355</v>
      </c>
      <c r="R167" s="6" t="s">
        <v>416</v>
      </c>
      <c r="S167" s="3">
        <v>46042</v>
      </c>
      <c r="T167" s="2" t="s">
        <v>65</v>
      </c>
    </row>
    <row r="168" spans="1:20" ht="100.5">
      <c r="A168" s="2">
        <v>2025</v>
      </c>
      <c r="B168" s="3">
        <v>45931</v>
      </c>
      <c r="C168" s="3">
        <v>46022</v>
      </c>
      <c r="D168" s="18" t="s">
        <v>435</v>
      </c>
      <c r="E168" s="18" t="s">
        <v>435</v>
      </c>
      <c r="F168" s="17" t="s">
        <v>505</v>
      </c>
      <c r="G168" s="12" t="s">
        <v>69</v>
      </c>
      <c r="H168" s="50" t="s">
        <v>506</v>
      </c>
      <c r="I168" s="50" t="s">
        <v>507</v>
      </c>
      <c r="J168" s="12" t="s">
        <v>61</v>
      </c>
      <c r="K168" s="12" t="s">
        <v>71</v>
      </c>
      <c r="L168" s="119" t="s">
        <v>1470</v>
      </c>
      <c r="M168" s="122">
        <v>0</v>
      </c>
      <c r="N168" s="136"/>
      <c r="O168" s="121">
        <v>0</v>
      </c>
      <c r="P168" s="2" t="s">
        <v>54</v>
      </c>
      <c r="Q168" s="177" t="s">
        <v>355</v>
      </c>
      <c r="R168" s="6" t="s">
        <v>416</v>
      </c>
      <c r="S168" s="3">
        <v>46042</v>
      </c>
      <c r="T168" s="2" t="s">
        <v>65</v>
      </c>
    </row>
    <row r="169" spans="1:20" ht="75">
      <c r="A169" s="2">
        <v>2025</v>
      </c>
      <c r="B169" s="3">
        <v>45931</v>
      </c>
      <c r="C169" s="3">
        <v>46022</v>
      </c>
      <c r="D169" s="18" t="s">
        <v>435</v>
      </c>
      <c r="E169" s="18" t="s">
        <v>435</v>
      </c>
      <c r="F169" s="17" t="s">
        <v>508</v>
      </c>
      <c r="G169" s="12" t="s">
        <v>69</v>
      </c>
      <c r="H169" s="50" t="s">
        <v>509</v>
      </c>
      <c r="I169" s="50" t="s">
        <v>274</v>
      </c>
      <c r="J169" s="12" t="s">
        <v>61</v>
      </c>
      <c r="K169" s="12" t="s">
        <v>71</v>
      </c>
      <c r="L169" s="119">
        <v>4</v>
      </c>
      <c r="M169" s="122">
        <v>1</v>
      </c>
      <c r="N169" s="136"/>
      <c r="O169" s="121">
        <v>0</v>
      </c>
      <c r="P169" s="2" t="s">
        <v>54</v>
      </c>
      <c r="Q169" s="177" t="s">
        <v>355</v>
      </c>
      <c r="R169" s="6" t="s">
        <v>416</v>
      </c>
      <c r="S169" s="3">
        <v>46042</v>
      </c>
      <c r="T169" s="2" t="s">
        <v>65</v>
      </c>
    </row>
    <row r="170" spans="1:20" ht="75">
      <c r="A170" s="2">
        <v>2025</v>
      </c>
      <c r="B170" s="3">
        <v>45931</v>
      </c>
      <c r="C170" s="3">
        <v>46022</v>
      </c>
      <c r="D170" s="18" t="s">
        <v>435</v>
      </c>
      <c r="E170" s="18" t="s">
        <v>435</v>
      </c>
      <c r="F170" s="17" t="s">
        <v>510</v>
      </c>
      <c r="G170" s="12" t="s">
        <v>69</v>
      </c>
      <c r="H170" s="50" t="s">
        <v>511</v>
      </c>
      <c r="I170" s="50" t="s">
        <v>274</v>
      </c>
      <c r="J170" s="12" t="s">
        <v>61</v>
      </c>
      <c r="K170" s="12" t="s">
        <v>71</v>
      </c>
      <c r="L170" s="119">
        <v>4</v>
      </c>
      <c r="M170" s="122">
        <v>1</v>
      </c>
      <c r="N170" s="136"/>
      <c r="O170" s="121">
        <v>0</v>
      </c>
      <c r="P170" s="2" t="s">
        <v>54</v>
      </c>
      <c r="Q170" s="177" t="s">
        <v>355</v>
      </c>
      <c r="R170" s="6" t="s">
        <v>416</v>
      </c>
      <c r="S170" s="3">
        <v>46042</v>
      </c>
      <c r="T170" s="2" t="s">
        <v>65</v>
      </c>
    </row>
    <row r="171" spans="1:20" ht="75">
      <c r="A171" s="2">
        <v>2025</v>
      </c>
      <c r="B171" s="3">
        <v>45931</v>
      </c>
      <c r="C171" s="3">
        <v>46022</v>
      </c>
      <c r="D171" s="18" t="s">
        <v>435</v>
      </c>
      <c r="E171" s="18" t="s">
        <v>435</v>
      </c>
      <c r="F171" s="17" t="s">
        <v>512</v>
      </c>
      <c r="G171" s="12" t="s">
        <v>69</v>
      </c>
      <c r="H171" s="50" t="s">
        <v>513</v>
      </c>
      <c r="I171" s="50" t="s">
        <v>274</v>
      </c>
      <c r="J171" s="12" t="s">
        <v>61</v>
      </c>
      <c r="K171" s="12" t="s">
        <v>71</v>
      </c>
      <c r="L171" s="119">
        <v>4</v>
      </c>
      <c r="M171" s="122">
        <v>2</v>
      </c>
      <c r="N171" s="136"/>
      <c r="O171" s="121">
        <v>0</v>
      </c>
      <c r="P171" s="2" t="s">
        <v>54</v>
      </c>
      <c r="Q171" s="177" t="s">
        <v>355</v>
      </c>
      <c r="R171" s="6" t="s">
        <v>416</v>
      </c>
      <c r="S171" s="3">
        <v>46042</v>
      </c>
      <c r="T171" s="2" t="s">
        <v>65</v>
      </c>
    </row>
    <row r="172" spans="1:20" ht="114.75">
      <c r="A172" s="2">
        <v>2025</v>
      </c>
      <c r="B172" s="3">
        <v>45931</v>
      </c>
      <c r="C172" s="3">
        <v>46022</v>
      </c>
      <c r="D172" s="18" t="s">
        <v>435</v>
      </c>
      <c r="E172" s="18" t="s">
        <v>435</v>
      </c>
      <c r="F172" s="17" t="s">
        <v>514</v>
      </c>
      <c r="G172" s="12" t="s">
        <v>69</v>
      </c>
      <c r="H172" s="50" t="s">
        <v>515</v>
      </c>
      <c r="I172" s="50" t="s">
        <v>274</v>
      </c>
      <c r="J172" s="12" t="s">
        <v>61</v>
      </c>
      <c r="K172" s="12" t="s">
        <v>71</v>
      </c>
      <c r="L172" s="119">
        <v>9</v>
      </c>
      <c r="M172" s="122">
        <v>2</v>
      </c>
      <c r="N172" s="136"/>
      <c r="O172" s="121">
        <v>0</v>
      </c>
      <c r="P172" s="2" t="s">
        <v>54</v>
      </c>
      <c r="Q172" s="177" t="s">
        <v>355</v>
      </c>
      <c r="R172" s="6" t="s">
        <v>416</v>
      </c>
      <c r="S172" s="3">
        <v>46042</v>
      </c>
      <c r="T172" s="2" t="s">
        <v>65</v>
      </c>
    </row>
    <row r="173" spans="1:20" ht="75">
      <c r="A173" s="2">
        <v>2025</v>
      </c>
      <c r="B173" s="3">
        <v>45931</v>
      </c>
      <c r="C173" s="3">
        <v>46022</v>
      </c>
      <c r="D173" s="18" t="s">
        <v>435</v>
      </c>
      <c r="E173" s="18" t="s">
        <v>435</v>
      </c>
      <c r="F173" s="17" t="s">
        <v>516</v>
      </c>
      <c r="G173" s="12" t="s">
        <v>69</v>
      </c>
      <c r="H173" s="50" t="s">
        <v>517</v>
      </c>
      <c r="I173" s="50" t="s">
        <v>274</v>
      </c>
      <c r="J173" s="12" t="s">
        <v>61</v>
      </c>
      <c r="K173" s="12" t="s">
        <v>71</v>
      </c>
      <c r="L173" s="119" t="s">
        <v>1470</v>
      </c>
      <c r="M173" s="122">
        <v>1</v>
      </c>
      <c r="N173" s="136"/>
      <c r="O173" s="121">
        <v>0</v>
      </c>
      <c r="P173" s="2" t="s">
        <v>54</v>
      </c>
      <c r="Q173" s="177" t="s">
        <v>355</v>
      </c>
      <c r="R173" s="6" t="s">
        <v>416</v>
      </c>
      <c r="S173" s="3">
        <v>46042</v>
      </c>
      <c r="T173" s="2" t="s">
        <v>65</v>
      </c>
    </row>
    <row r="174" spans="1:20" ht="114.75">
      <c r="A174" s="2">
        <v>2025</v>
      </c>
      <c r="B174" s="3">
        <v>45931</v>
      </c>
      <c r="C174" s="3">
        <v>46022</v>
      </c>
      <c r="D174" s="18" t="s">
        <v>435</v>
      </c>
      <c r="E174" s="18" t="s">
        <v>435</v>
      </c>
      <c r="F174" s="17" t="s">
        <v>518</v>
      </c>
      <c r="G174" s="12" t="s">
        <v>69</v>
      </c>
      <c r="H174" s="50" t="s">
        <v>519</v>
      </c>
      <c r="I174" s="50" t="s">
        <v>520</v>
      </c>
      <c r="J174" s="12" t="s">
        <v>61</v>
      </c>
      <c r="K174" s="12" t="s">
        <v>71</v>
      </c>
      <c r="L174" s="119" t="s">
        <v>1470</v>
      </c>
      <c r="M174" s="122">
        <v>0</v>
      </c>
      <c r="N174" s="136"/>
      <c r="O174" s="121">
        <v>0</v>
      </c>
      <c r="P174" s="2" t="s">
        <v>54</v>
      </c>
      <c r="Q174" s="177" t="s">
        <v>355</v>
      </c>
      <c r="R174" s="6" t="s">
        <v>416</v>
      </c>
      <c r="S174" s="3">
        <v>46042</v>
      </c>
      <c r="T174" s="2" t="s">
        <v>65</v>
      </c>
    </row>
    <row r="175" spans="1:20" ht="75">
      <c r="A175" s="2">
        <v>2025</v>
      </c>
      <c r="B175" s="3">
        <v>45931</v>
      </c>
      <c r="C175" s="3">
        <v>46022</v>
      </c>
      <c r="D175" s="18" t="s">
        <v>435</v>
      </c>
      <c r="E175" s="18" t="s">
        <v>435</v>
      </c>
      <c r="F175" s="21" t="s">
        <v>521</v>
      </c>
      <c r="G175" s="12" t="s">
        <v>69</v>
      </c>
      <c r="H175" s="51" t="s">
        <v>522</v>
      </c>
      <c r="I175" s="50" t="s">
        <v>520</v>
      </c>
      <c r="J175" s="12" t="s">
        <v>61</v>
      </c>
      <c r="K175" s="12" t="s">
        <v>71</v>
      </c>
      <c r="L175" s="119" t="s">
        <v>1470</v>
      </c>
      <c r="M175" s="122">
        <v>0</v>
      </c>
      <c r="N175" s="136"/>
      <c r="O175" s="121">
        <v>0</v>
      </c>
      <c r="P175" s="2" t="s">
        <v>54</v>
      </c>
      <c r="Q175" s="178" t="s">
        <v>355</v>
      </c>
      <c r="R175" s="6" t="s">
        <v>416</v>
      </c>
      <c r="S175" s="3">
        <v>46042</v>
      </c>
      <c r="T175" s="2" t="s">
        <v>65</v>
      </c>
    </row>
    <row r="176" spans="1:20" s="134" customFormat="1" ht="72">
      <c r="A176" s="129">
        <v>2025</v>
      </c>
      <c r="B176" s="130">
        <v>45931</v>
      </c>
      <c r="C176" s="130">
        <v>46022</v>
      </c>
      <c r="D176" s="207" t="s">
        <v>523</v>
      </c>
      <c r="E176" s="207" t="s">
        <v>523</v>
      </c>
      <c r="F176" s="132" t="s">
        <v>524</v>
      </c>
      <c r="G176" s="115" t="s">
        <v>69</v>
      </c>
      <c r="H176" s="132" t="s">
        <v>525</v>
      </c>
      <c r="I176" s="132" t="s">
        <v>526</v>
      </c>
      <c r="J176" s="115" t="s">
        <v>61</v>
      </c>
      <c r="K176" s="115" t="s">
        <v>71</v>
      </c>
      <c r="L176" s="115">
        <v>243856400</v>
      </c>
      <c r="M176" s="208">
        <v>243856400</v>
      </c>
      <c r="N176" s="189"/>
      <c r="O176" s="208">
        <v>283764047</v>
      </c>
      <c r="P176" s="129" t="s">
        <v>54</v>
      </c>
      <c r="Q176" s="115" t="s">
        <v>558</v>
      </c>
      <c r="R176" s="115" t="s">
        <v>527</v>
      </c>
      <c r="S176" s="130">
        <v>46042</v>
      </c>
      <c r="T176" s="129" t="s">
        <v>65</v>
      </c>
    </row>
    <row r="177" spans="1:20" s="109" customFormat="1" ht="85.5">
      <c r="A177" s="107">
        <v>2025</v>
      </c>
      <c r="B177" s="3">
        <v>45931</v>
      </c>
      <c r="C177" s="3">
        <v>46022</v>
      </c>
      <c r="D177" s="58" t="s">
        <v>528</v>
      </c>
      <c r="E177" s="58" t="s">
        <v>528</v>
      </c>
      <c r="F177" s="108" t="s">
        <v>529</v>
      </c>
      <c r="G177" s="29" t="s">
        <v>69</v>
      </c>
      <c r="H177" s="108" t="s">
        <v>530</v>
      </c>
      <c r="I177" s="46" t="s">
        <v>531</v>
      </c>
      <c r="J177" s="29" t="s">
        <v>61</v>
      </c>
      <c r="K177" s="29" t="s">
        <v>71</v>
      </c>
      <c r="L177" s="6">
        <v>76</v>
      </c>
      <c r="M177" s="188">
        <v>19</v>
      </c>
      <c r="N177" s="189"/>
      <c r="O177" s="188">
        <v>19</v>
      </c>
      <c r="P177" s="107" t="s">
        <v>54</v>
      </c>
      <c r="Q177" s="6" t="s">
        <v>562</v>
      </c>
      <c r="R177" s="29" t="s">
        <v>527</v>
      </c>
      <c r="S177" s="3">
        <v>46042</v>
      </c>
      <c r="T177" s="107" t="s">
        <v>65</v>
      </c>
    </row>
    <row r="178" spans="1:20" ht="85.5">
      <c r="A178" s="2">
        <v>2025</v>
      </c>
      <c r="B178" s="3">
        <v>45931</v>
      </c>
      <c r="C178" s="3">
        <v>46022</v>
      </c>
      <c r="D178" s="14" t="s">
        <v>532</v>
      </c>
      <c r="E178" s="14" t="s">
        <v>532</v>
      </c>
      <c r="F178" s="8" t="s">
        <v>533</v>
      </c>
      <c r="G178" s="12" t="s">
        <v>69</v>
      </c>
      <c r="H178" s="8" t="s">
        <v>534</v>
      </c>
      <c r="I178" s="8" t="s">
        <v>535</v>
      </c>
      <c r="J178" s="12" t="s">
        <v>61</v>
      </c>
      <c r="K178" s="12" t="s">
        <v>71</v>
      </c>
      <c r="L178" s="10">
        <v>16</v>
      </c>
      <c r="M178" s="188">
        <v>4</v>
      </c>
      <c r="N178" s="189"/>
      <c r="O178" s="188">
        <v>4</v>
      </c>
      <c r="P178" s="2" t="s">
        <v>54</v>
      </c>
      <c r="Q178" s="6" t="s">
        <v>566</v>
      </c>
      <c r="R178" s="6" t="s">
        <v>527</v>
      </c>
      <c r="S178" s="3">
        <v>46042</v>
      </c>
      <c r="T178" s="2" t="s">
        <v>65</v>
      </c>
    </row>
    <row r="179" spans="1:20" ht="99.75">
      <c r="A179" s="2">
        <v>2025</v>
      </c>
      <c r="B179" s="3">
        <v>45931</v>
      </c>
      <c r="C179" s="3">
        <v>46022</v>
      </c>
      <c r="D179" s="14" t="s">
        <v>536</v>
      </c>
      <c r="E179" s="14" t="s">
        <v>536</v>
      </c>
      <c r="F179" s="8" t="s">
        <v>537</v>
      </c>
      <c r="G179" s="12" t="s">
        <v>69</v>
      </c>
      <c r="H179" s="8" t="s">
        <v>538</v>
      </c>
      <c r="I179" s="8" t="s">
        <v>539</v>
      </c>
      <c r="J179" s="12" t="s">
        <v>61</v>
      </c>
      <c r="K179" s="12" t="s">
        <v>71</v>
      </c>
      <c r="L179" s="10">
        <v>46040</v>
      </c>
      <c r="M179" s="188">
        <v>7739</v>
      </c>
      <c r="N179" s="189"/>
      <c r="O179" s="188">
        <v>11259</v>
      </c>
      <c r="P179" s="2" t="s">
        <v>54</v>
      </c>
      <c r="Q179" s="6" t="s">
        <v>558</v>
      </c>
      <c r="R179" s="6" t="s">
        <v>527</v>
      </c>
      <c r="S179" s="3">
        <v>46042</v>
      </c>
      <c r="T179" s="2" t="s">
        <v>65</v>
      </c>
    </row>
    <row r="180" spans="1:20" ht="42.75">
      <c r="A180" s="2">
        <v>2025</v>
      </c>
      <c r="B180" s="3">
        <v>45931</v>
      </c>
      <c r="C180" s="3">
        <v>46022</v>
      </c>
      <c r="D180" s="14" t="s">
        <v>540</v>
      </c>
      <c r="E180" s="14" t="s">
        <v>540</v>
      </c>
      <c r="F180" s="8" t="s">
        <v>541</v>
      </c>
      <c r="G180" s="12" t="s">
        <v>69</v>
      </c>
      <c r="H180" s="8" t="s">
        <v>542</v>
      </c>
      <c r="I180" s="8" t="s">
        <v>543</v>
      </c>
      <c r="J180" s="12" t="s">
        <v>61</v>
      </c>
      <c r="K180" s="12" t="s">
        <v>71</v>
      </c>
      <c r="L180" s="10">
        <v>19653</v>
      </c>
      <c r="M180" s="188">
        <v>447</v>
      </c>
      <c r="N180" s="189"/>
      <c r="O180" s="188">
        <v>958</v>
      </c>
      <c r="P180" s="2" t="s">
        <v>54</v>
      </c>
      <c r="Q180" s="6" t="s">
        <v>558</v>
      </c>
      <c r="R180" s="6" t="s">
        <v>527</v>
      </c>
      <c r="S180" s="3">
        <v>46042</v>
      </c>
      <c r="T180" s="2" t="s">
        <v>65</v>
      </c>
    </row>
    <row r="181" spans="1:20" ht="57">
      <c r="A181" s="2">
        <v>2025</v>
      </c>
      <c r="B181" s="3">
        <v>45931</v>
      </c>
      <c r="C181" s="3">
        <v>46022</v>
      </c>
      <c r="D181" s="14" t="s">
        <v>544</v>
      </c>
      <c r="E181" s="14" t="s">
        <v>544</v>
      </c>
      <c r="F181" s="8" t="s">
        <v>545</v>
      </c>
      <c r="G181" s="12" t="s">
        <v>69</v>
      </c>
      <c r="H181" s="8" t="s">
        <v>546</v>
      </c>
      <c r="I181" s="8" t="s">
        <v>547</v>
      </c>
      <c r="J181" s="12" t="s">
        <v>61</v>
      </c>
      <c r="K181" s="12" t="s">
        <v>71</v>
      </c>
      <c r="L181" s="10">
        <v>598</v>
      </c>
      <c r="M181" s="188">
        <v>39</v>
      </c>
      <c r="N181" s="189"/>
      <c r="O181" s="188">
        <v>38</v>
      </c>
      <c r="P181" s="2" t="s">
        <v>54</v>
      </c>
      <c r="Q181" s="6" t="s">
        <v>1493</v>
      </c>
      <c r="R181" s="6" t="s">
        <v>527</v>
      </c>
      <c r="S181" s="3">
        <v>46042</v>
      </c>
      <c r="T181" s="2" t="s">
        <v>65</v>
      </c>
    </row>
    <row r="182" spans="1:20" ht="71.25">
      <c r="A182" s="2">
        <v>2025</v>
      </c>
      <c r="B182" s="3">
        <v>45931</v>
      </c>
      <c r="C182" s="3">
        <v>46022</v>
      </c>
      <c r="D182" s="14" t="s">
        <v>548</v>
      </c>
      <c r="E182" s="14" t="s">
        <v>548</v>
      </c>
      <c r="F182" s="14" t="s">
        <v>549</v>
      </c>
      <c r="G182" s="12" t="s">
        <v>69</v>
      </c>
      <c r="H182" s="59" t="s">
        <v>550</v>
      </c>
      <c r="I182" s="8" t="s">
        <v>551</v>
      </c>
      <c r="J182" s="12" t="s">
        <v>61</v>
      </c>
      <c r="K182" s="12" t="s">
        <v>71</v>
      </c>
      <c r="L182" s="10">
        <v>34686</v>
      </c>
      <c r="M182" s="188">
        <v>10188</v>
      </c>
      <c r="N182" s="189"/>
      <c r="O182" s="188">
        <v>12382</v>
      </c>
      <c r="P182" s="2" t="s">
        <v>54</v>
      </c>
      <c r="Q182" s="6" t="s">
        <v>1494</v>
      </c>
      <c r="R182" s="6" t="s">
        <v>527</v>
      </c>
      <c r="S182" s="3">
        <v>46042</v>
      </c>
      <c r="T182" s="2" t="s">
        <v>65</v>
      </c>
    </row>
    <row r="183" spans="1:20" ht="57">
      <c r="A183" s="2">
        <v>2025</v>
      </c>
      <c r="B183" s="3">
        <v>45931</v>
      </c>
      <c r="C183" s="3">
        <v>46022</v>
      </c>
      <c r="D183" s="14" t="s">
        <v>552</v>
      </c>
      <c r="E183" s="14" t="s">
        <v>552</v>
      </c>
      <c r="F183" s="14" t="s">
        <v>553</v>
      </c>
      <c r="G183" s="12" t="s">
        <v>69</v>
      </c>
      <c r="H183" s="59" t="s">
        <v>554</v>
      </c>
      <c r="I183" s="8" t="s">
        <v>551</v>
      </c>
      <c r="J183" s="12" t="s">
        <v>61</v>
      </c>
      <c r="K183" s="12" t="s">
        <v>71</v>
      </c>
      <c r="L183" s="10">
        <v>2606</v>
      </c>
      <c r="M183" s="188">
        <v>865</v>
      </c>
      <c r="N183" s="189"/>
      <c r="O183" s="188">
        <v>673</v>
      </c>
      <c r="P183" s="2" t="s">
        <v>54</v>
      </c>
      <c r="Q183" s="6" t="s">
        <v>1495</v>
      </c>
      <c r="R183" s="6" t="s">
        <v>527</v>
      </c>
      <c r="S183" s="3">
        <v>46042</v>
      </c>
      <c r="T183" s="2" t="s">
        <v>65</v>
      </c>
    </row>
    <row r="184" spans="1:20" ht="57">
      <c r="A184" s="2">
        <v>2025</v>
      </c>
      <c r="B184" s="3">
        <v>45931</v>
      </c>
      <c r="C184" s="3">
        <v>46022</v>
      </c>
      <c r="D184" s="14" t="s">
        <v>555</v>
      </c>
      <c r="E184" s="14" t="s">
        <v>555</v>
      </c>
      <c r="F184" s="14" t="s">
        <v>556</v>
      </c>
      <c r="G184" s="6" t="s">
        <v>58</v>
      </c>
      <c r="H184" s="59" t="s">
        <v>557</v>
      </c>
      <c r="I184" s="8" t="s">
        <v>551</v>
      </c>
      <c r="J184" s="6" t="s">
        <v>61</v>
      </c>
      <c r="K184" s="6" t="s">
        <v>62</v>
      </c>
      <c r="L184" s="10">
        <v>336</v>
      </c>
      <c r="M184" s="188">
        <v>90</v>
      </c>
      <c r="N184" s="189"/>
      <c r="O184" s="188">
        <v>86</v>
      </c>
      <c r="P184" s="2" t="s">
        <v>54</v>
      </c>
      <c r="Q184" s="6" t="s">
        <v>711</v>
      </c>
      <c r="R184" s="6" t="s">
        <v>527</v>
      </c>
      <c r="S184" s="3">
        <v>46042</v>
      </c>
      <c r="T184" s="2" t="s">
        <v>65</v>
      </c>
    </row>
    <row r="185" spans="1:20" ht="71.25">
      <c r="A185" s="2">
        <v>2025</v>
      </c>
      <c r="B185" s="3">
        <v>45931</v>
      </c>
      <c r="C185" s="3">
        <v>46022</v>
      </c>
      <c r="D185" s="14" t="s">
        <v>559</v>
      </c>
      <c r="E185" s="14" t="s">
        <v>559</v>
      </c>
      <c r="F185" s="14" t="s">
        <v>560</v>
      </c>
      <c r="G185" s="6" t="s">
        <v>58</v>
      </c>
      <c r="H185" s="59" t="s">
        <v>561</v>
      </c>
      <c r="I185" s="8" t="s">
        <v>551</v>
      </c>
      <c r="J185" s="6" t="s">
        <v>61</v>
      </c>
      <c r="K185" s="6" t="s">
        <v>62</v>
      </c>
      <c r="L185" s="10">
        <v>1209</v>
      </c>
      <c r="M185" s="188">
        <v>421</v>
      </c>
      <c r="N185" s="189"/>
      <c r="O185" s="188">
        <v>340</v>
      </c>
      <c r="P185" s="2" t="s">
        <v>54</v>
      </c>
      <c r="Q185" s="6" t="s">
        <v>711</v>
      </c>
      <c r="R185" s="6" t="s">
        <v>527</v>
      </c>
      <c r="S185" s="3">
        <v>46042</v>
      </c>
      <c r="T185" s="2" t="s">
        <v>65</v>
      </c>
    </row>
    <row r="186" spans="1:20" ht="71.25">
      <c r="A186" s="2">
        <v>2025</v>
      </c>
      <c r="B186" s="3">
        <v>45931</v>
      </c>
      <c r="C186" s="3">
        <v>46022</v>
      </c>
      <c r="D186" s="14" t="s">
        <v>563</v>
      </c>
      <c r="E186" s="14" t="s">
        <v>563</v>
      </c>
      <c r="F186" s="14" t="s">
        <v>564</v>
      </c>
      <c r="G186" s="12" t="s">
        <v>69</v>
      </c>
      <c r="H186" s="59" t="s">
        <v>565</v>
      </c>
      <c r="I186" s="8" t="s">
        <v>551</v>
      </c>
      <c r="J186" s="12" t="s">
        <v>61</v>
      </c>
      <c r="K186" s="12" t="s">
        <v>71</v>
      </c>
      <c r="L186" s="10">
        <v>4</v>
      </c>
      <c r="M186" s="188">
        <v>81</v>
      </c>
      <c r="N186" s="189"/>
      <c r="O186" s="188">
        <v>72</v>
      </c>
      <c r="P186" s="2" t="s">
        <v>54</v>
      </c>
      <c r="Q186" s="6" t="s">
        <v>1496</v>
      </c>
      <c r="R186" s="6" t="s">
        <v>527</v>
      </c>
      <c r="S186" s="3">
        <v>46042</v>
      </c>
      <c r="T186" s="2" t="s">
        <v>65</v>
      </c>
    </row>
    <row r="187" spans="1:20" ht="156.75">
      <c r="A187" s="2">
        <v>2025</v>
      </c>
      <c r="B187" s="3">
        <v>45931</v>
      </c>
      <c r="C187" s="3">
        <v>46022</v>
      </c>
      <c r="D187" s="18" t="s">
        <v>567</v>
      </c>
      <c r="E187" s="18" t="s">
        <v>567</v>
      </c>
      <c r="F187" s="14" t="s">
        <v>568</v>
      </c>
      <c r="G187" s="12" t="s">
        <v>69</v>
      </c>
      <c r="H187" s="14" t="s">
        <v>569</v>
      </c>
      <c r="I187" s="8" t="s">
        <v>570</v>
      </c>
      <c r="J187" s="12" t="s">
        <v>61</v>
      </c>
      <c r="K187" s="12" t="s">
        <v>71</v>
      </c>
      <c r="L187" s="10">
        <v>4</v>
      </c>
      <c r="M187" s="190">
        <v>1</v>
      </c>
      <c r="N187" s="189"/>
      <c r="O187" s="190">
        <v>1</v>
      </c>
      <c r="P187" s="2" t="s">
        <v>54</v>
      </c>
      <c r="Q187" s="10" t="s">
        <v>596</v>
      </c>
      <c r="R187" s="6" t="s">
        <v>527</v>
      </c>
      <c r="S187" s="3">
        <v>46042</v>
      </c>
      <c r="T187" s="2" t="s">
        <v>65</v>
      </c>
    </row>
    <row r="188" spans="1:20" ht="156.75">
      <c r="A188" s="2">
        <v>2025</v>
      </c>
      <c r="B188" s="3">
        <v>45931</v>
      </c>
      <c r="C188" s="3">
        <v>46022</v>
      </c>
      <c r="D188" s="18" t="s">
        <v>567</v>
      </c>
      <c r="E188" s="18" t="s">
        <v>567</v>
      </c>
      <c r="F188" s="14" t="s">
        <v>571</v>
      </c>
      <c r="G188" s="12" t="s">
        <v>69</v>
      </c>
      <c r="H188" s="14" t="s">
        <v>572</v>
      </c>
      <c r="I188" s="8" t="s">
        <v>573</v>
      </c>
      <c r="J188" s="12" t="s">
        <v>61</v>
      </c>
      <c r="K188" s="12" t="s">
        <v>71</v>
      </c>
      <c r="L188" s="10">
        <v>4</v>
      </c>
      <c r="M188" s="190">
        <v>1</v>
      </c>
      <c r="N188" s="189"/>
      <c r="O188" s="190">
        <v>1</v>
      </c>
      <c r="P188" s="2" t="s">
        <v>54</v>
      </c>
      <c r="Q188" s="183" t="s">
        <v>600</v>
      </c>
      <c r="R188" s="6" t="s">
        <v>527</v>
      </c>
      <c r="S188" s="3">
        <v>46042</v>
      </c>
      <c r="T188" s="2" t="s">
        <v>65</v>
      </c>
    </row>
    <row r="189" spans="1:20" ht="114">
      <c r="A189" s="2">
        <v>2025</v>
      </c>
      <c r="B189" s="3">
        <v>45931</v>
      </c>
      <c r="C189" s="3">
        <v>46022</v>
      </c>
      <c r="D189" s="18" t="s">
        <v>567</v>
      </c>
      <c r="E189" s="18" t="s">
        <v>567</v>
      </c>
      <c r="F189" s="14" t="s">
        <v>574</v>
      </c>
      <c r="G189" s="12" t="s">
        <v>69</v>
      </c>
      <c r="H189" s="14" t="s">
        <v>575</v>
      </c>
      <c r="I189" s="8" t="s">
        <v>576</v>
      </c>
      <c r="J189" s="12" t="s">
        <v>61</v>
      </c>
      <c r="K189" s="12" t="s">
        <v>71</v>
      </c>
      <c r="L189" s="10">
        <v>4</v>
      </c>
      <c r="M189" s="190">
        <v>1</v>
      </c>
      <c r="N189" s="189"/>
      <c r="O189" s="190">
        <v>1</v>
      </c>
      <c r="P189" s="2" t="s">
        <v>54</v>
      </c>
      <c r="Q189" s="183" t="s">
        <v>604</v>
      </c>
      <c r="R189" s="6" t="s">
        <v>527</v>
      </c>
      <c r="S189" s="3">
        <v>46042</v>
      </c>
      <c r="T189" s="2" t="s">
        <v>65</v>
      </c>
    </row>
    <row r="190" spans="1:20" ht="128.25">
      <c r="A190" s="2">
        <v>2025</v>
      </c>
      <c r="B190" s="3">
        <v>45931</v>
      </c>
      <c r="C190" s="3">
        <v>46022</v>
      </c>
      <c r="D190" s="18" t="s">
        <v>567</v>
      </c>
      <c r="E190" s="18" t="s">
        <v>567</v>
      </c>
      <c r="F190" s="14" t="s">
        <v>577</v>
      </c>
      <c r="G190" s="12" t="s">
        <v>69</v>
      </c>
      <c r="H190" s="14" t="s">
        <v>578</v>
      </c>
      <c r="I190" s="8" t="s">
        <v>576</v>
      </c>
      <c r="J190" s="12" t="s">
        <v>61</v>
      </c>
      <c r="K190" s="12" t="s">
        <v>71</v>
      </c>
      <c r="L190" s="10">
        <v>4</v>
      </c>
      <c r="M190" s="190">
        <v>1</v>
      </c>
      <c r="N190" s="189"/>
      <c r="O190" s="190">
        <v>1</v>
      </c>
      <c r="P190" s="2" t="s">
        <v>54</v>
      </c>
      <c r="Q190" s="183" t="s">
        <v>604</v>
      </c>
      <c r="R190" s="6" t="s">
        <v>527</v>
      </c>
      <c r="S190" s="3">
        <v>46042</v>
      </c>
      <c r="T190" s="2" t="s">
        <v>65</v>
      </c>
    </row>
    <row r="191" spans="1:20" ht="75">
      <c r="A191" s="2">
        <v>2025</v>
      </c>
      <c r="B191" s="3">
        <v>45931</v>
      </c>
      <c r="C191" s="3">
        <v>46022</v>
      </c>
      <c r="D191" s="18" t="s">
        <v>579</v>
      </c>
      <c r="E191" s="18" t="s">
        <v>579</v>
      </c>
      <c r="F191" s="46" t="s">
        <v>580</v>
      </c>
      <c r="G191" s="12" t="s">
        <v>69</v>
      </c>
      <c r="H191" s="14" t="s">
        <v>581</v>
      </c>
      <c r="I191" s="14" t="s">
        <v>582</v>
      </c>
      <c r="J191" s="12" t="s">
        <v>61</v>
      </c>
      <c r="K191" s="12" t="s">
        <v>71</v>
      </c>
      <c r="L191" s="10">
        <v>23500</v>
      </c>
      <c r="M191" s="191">
        <v>3524</v>
      </c>
      <c r="N191" s="189"/>
      <c r="O191" s="190">
        <v>4245</v>
      </c>
      <c r="P191" s="2" t="s">
        <v>54</v>
      </c>
      <c r="Q191" s="184" t="s">
        <v>611</v>
      </c>
      <c r="R191" s="6" t="s">
        <v>527</v>
      </c>
      <c r="S191" s="3">
        <v>46042</v>
      </c>
      <c r="T191" s="2" t="s">
        <v>65</v>
      </c>
    </row>
    <row r="192" spans="1:20" ht="75">
      <c r="A192" s="2">
        <v>2025</v>
      </c>
      <c r="B192" s="3">
        <v>45931</v>
      </c>
      <c r="C192" s="3">
        <v>46022</v>
      </c>
      <c r="D192" s="18" t="s">
        <v>579</v>
      </c>
      <c r="E192" s="18" t="s">
        <v>579</v>
      </c>
      <c r="F192" s="46" t="s">
        <v>584</v>
      </c>
      <c r="G192" s="12" t="s">
        <v>69</v>
      </c>
      <c r="H192" s="14" t="s">
        <v>585</v>
      </c>
      <c r="I192" s="14" t="s">
        <v>586</v>
      </c>
      <c r="J192" s="12" t="s">
        <v>61</v>
      </c>
      <c r="K192" s="12" t="s">
        <v>71</v>
      </c>
      <c r="L192" s="10">
        <v>500</v>
      </c>
      <c r="M192" s="191">
        <v>54</v>
      </c>
      <c r="N192" s="189"/>
      <c r="O192" s="190">
        <v>48</v>
      </c>
      <c r="P192" s="2" t="s">
        <v>54</v>
      </c>
      <c r="Q192" s="185" t="s">
        <v>615</v>
      </c>
      <c r="R192" s="6" t="s">
        <v>527</v>
      </c>
      <c r="S192" s="3">
        <v>46042</v>
      </c>
      <c r="T192" s="2" t="s">
        <v>65</v>
      </c>
    </row>
    <row r="193" spans="1:20" ht="75">
      <c r="A193" s="2">
        <v>2025</v>
      </c>
      <c r="B193" s="3">
        <v>45931</v>
      </c>
      <c r="C193" s="3">
        <v>46022</v>
      </c>
      <c r="D193" s="18" t="s">
        <v>579</v>
      </c>
      <c r="E193" s="18" t="s">
        <v>579</v>
      </c>
      <c r="F193" s="46" t="s">
        <v>587</v>
      </c>
      <c r="G193" s="12" t="s">
        <v>69</v>
      </c>
      <c r="H193" s="14" t="s">
        <v>588</v>
      </c>
      <c r="I193" s="14" t="s">
        <v>589</v>
      </c>
      <c r="J193" s="12" t="s">
        <v>61</v>
      </c>
      <c r="K193" s="12" t="s">
        <v>71</v>
      </c>
      <c r="L193" s="10">
        <v>600</v>
      </c>
      <c r="M193" s="191">
        <v>297</v>
      </c>
      <c r="N193" s="189"/>
      <c r="O193" s="190">
        <v>48</v>
      </c>
      <c r="P193" s="2" t="s">
        <v>54</v>
      </c>
      <c r="Q193" s="184" t="s">
        <v>619</v>
      </c>
      <c r="R193" s="6" t="s">
        <v>527</v>
      </c>
      <c r="S193" s="3">
        <v>46042</v>
      </c>
      <c r="T193" s="2" t="s">
        <v>65</v>
      </c>
    </row>
    <row r="194" spans="1:20" ht="75">
      <c r="A194" s="2">
        <v>2025</v>
      </c>
      <c r="B194" s="3">
        <v>45931</v>
      </c>
      <c r="C194" s="3">
        <v>46022</v>
      </c>
      <c r="D194" s="18" t="s">
        <v>579</v>
      </c>
      <c r="E194" s="18" t="s">
        <v>579</v>
      </c>
      <c r="F194" s="46" t="s">
        <v>590</v>
      </c>
      <c r="G194" s="12" t="s">
        <v>69</v>
      </c>
      <c r="H194" s="14" t="s">
        <v>591</v>
      </c>
      <c r="I194" s="14" t="s">
        <v>592</v>
      </c>
      <c r="J194" s="12" t="s">
        <v>61</v>
      </c>
      <c r="K194" s="12" t="s">
        <v>71</v>
      </c>
      <c r="L194" s="10">
        <v>480</v>
      </c>
      <c r="M194" s="191">
        <v>364</v>
      </c>
      <c r="N194" s="189"/>
      <c r="O194" s="190">
        <v>563</v>
      </c>
      <c r="P194" s="2" t="s">
        <v>54</v>
      </c>
      <c r="Q194" s="184" t="s">
        <v>623</v>
      </c>
      <c r="R194" s="6" t="s">
        <v>527</v>
      </c>
      <c r="S194" s="3">
        <v>46042</v>
      </c>
      <c r="T194" s="2" t="s">
        <v>65</v>
      </c>
    </row>
    <row r="195" spans="1:20" ht="75">
      <c r="A195" s="2">
        <v>2025</v>
      </c>
      <c r="B195" s="3">
        <v>45931</v>
      </c>
      <c r="C195" s="3">
        <v>46022</v>
      </c>
      <c r="D195" s="18" t="s">
        <v>579</v>
      </c>
      <c r="E195" s="18" t="s">
        <v>579</v>
      </c>
      <c r="F195" s="46" t="s">
        <v>593</v>
      </c>
      <c r="G195" s="12" t="s">
        <v>69</v>
      </c>
      <c r="H195" s="14" t="s">
        <v>594</v>
      </c>
      <c r="I195" s="14" t="s">
        <v>595</v>
      </c>
      <c r="J195" s="12" t="s">
        <v>61</v>
      </c>
      <c r="K195" s="12" t="s">
        <v>71</v>
      </c>
      <c r="L195" s="10">
        <v>480</v>
      </c>
      <c r="M195" s="190">
        <v>1000</v>
      </c>
      <c r="N195" s="189"/>
      <c r="O195" s="190">
        <v>2335</v>
      </c>
      <c r="P195" s="2" t="s">
        <v>54</v>
      </c>
      <c r="Q195" s="184" t="s">
        <v>627</v>
      </c>
      <c r="R195" s="6" t="s">
        <v>527</v>
      </c>
      <c r="S195" s="3">
        <v>46042</v>
      </c>
      <c r="T195" s="2" t="s">
        <v>65</v>
      </c>
    </row>
    <row r="196" spans="1:20" ht="85.5">
      <c r="A196" s="2">
        <v>2025</v>
      </c>
      <c r="B196" s="3">
        <v>45931</v>
      </c>
      <c r="C196" s="3">
        <v>46022</v>
      </c>
      <c r="D196" s="18" t="s">
        <v>579</v>
      </c>
      <c r="E196" s="18" t="s">
        <v>579</v>
      </c>
      <c r="F196" s="46" t="s">
        <v>597</v>
      </c>
      <c r="G196" s="12" t="s">
        <v>69</v>
      </c>
      <c r="H196" s="14" t="s">
        <v>598</v>
      </c>
      <c r="I196" s="14" t="s">
        <v>599</v>
      </c>
      <c r="J196" s="12" t="s">
        <v>61</v>
      </c>
      <c r="K196" s="12" t="s">
        <v>71</v>
      </c>
      <c r="L196" s="10">
        <v>480</v>
      </c>
      <c r="M196" s="191">
        <v>8</v>
      </c>
      <c r="N196" s="189"/>
      <c r="O196" s="190">
        <v>24</v>
      </c>
      <c r="P196" s="2" t="s">
        <v>54</v>
      </c>
      <c r="Q196" s="184" t="s">
        <v>631</v>
      </c>
      <c r="R196" s="6" t="s">
        <v>527</v>
      </c>
      <c r="S196" s="3">
        <v>46042</v>
      </c>
      <c r="T196" s="2" t="s">
        <v>65</v>
      </c>
    </row>
    <row r="197" spans="1:20" ht="85.5">
      <c r="A197" s="2">
        <v>2025</v>
      </c>
      <c r="B197" s="3">
        <v>45931</v>
      </c>
      <c r="C197" s="3">
        <v>46022</v>
      </c>
      <c r="D197" s="18" t="s">
        <v>579</v>
      </c>
      <c r="E197" s="18" t="s">
        <v>579</v>
      </c>
      <c r="F197" s="46" t="s">
        <v>601</v>
      </c>
      <c r="G197" s="12" t="s">
        <v>69</v>
      </c>
      <c r="H197" s="14" t="s">
        <v>602</v>
      </c>
      <c r="I197" s="14" t="s">
        <v>603</v>
      </c>
      <c r="J197" s="12" t="s">
        <v>61</v>
      </c>
      <c r="K197" s="12" t="s">
        <v>71</v>
      </c>
      <c r="L197" s="10">
        <v>10000</v>
      </c>
      <c r="M197" s="191">
        <v>542</v>
      </c>
      <c r="N197" s="189"/>
      <c r="O197" s="190">
        <v>537</v>
      </c>
      <c r="P197" s="2" t="s">
        <v>54</v>
      </c>
      <c r="Q197" s="184" t="s">
        <v>635</v>
      </c>
      <c r="R197" s="6" t="s">
        <v>527</v>
      </c>
      <c r="S197" s="3">
        <v>46042</v>
      </c>
      <c r="T197" s="2" t="s">
        <v>65</v>
      </c>
    </row>
    <row r="198" spans="1:20" ht="75">
      <c r="A198" s="2">
        <v>2025</v>
      </c>
      <c r="B198" s="3">
        <v>45931</v>
      </c>
      <c r="C198" s="3">
        <v>46022</v>
      </c>
      <c r="D198" s="18" t="s">
        <v>579</v>
      </c>
      <c r="E198" s="18" t="s">
        <v>579</v>
      </c>
      <c r="F198" s="46" t="s">
        <v>605</v>
      </c>
      <c r="G198" s="12" t="s">
        <v>69</v>
      </c>
      <c r="H198" s="14" t="s">
        <v>606</v>
      </c>
      <c r="I198" s="14" t="s">
        <v>352</v>
      </c>
      <c r="J198" s="12" t="s">
        <v>61</v>
      </c>
      <c r="K198" s="12" t="s">
        <v>71</v>
      </c>
      <c r="L198" s="10">
        <v>10000</v>
      </c>
      <c r="M198" s="192">
        <v>1950</v>
      </c>
      <c r="N198" s="189"/>
      <c r="O198" s="190">
        <f>+O197+O196+O195+O194</f>
        <v>3459</v>
      </c>
      <c r="P198" s="2" t="s">
        <v>54</v>
      </c>
      <c r="Q198" s="184" t="s">
        <v>635</v>
      </c>
      <c r="R198" s="6" t="s">
        <v>527</v>
      </c>
      <c r="S198" s="3">
        <v>46042</v>
      </c>
      <c r="T198" s="2" t="s">
        <v>65</v>
      </c>
    </row>
    <row r="199" spans="1:20" ht="57">
      <c r="A199" s="2">
        <v>2025</v>
      </c>
      <c r="B199" s="3">
        <v>45931</v>
      </c>
      <c r="C199" s="3">
        <v>46022</v>
      </c>
      <c r="D199" s="18" t="s">
        <v>607</v>
      </c>
      <c r="E199" s="18" t="s">
        <v>607</v>
      </c>
      <c r="F199" s="14" t="s">
        <v>608</v>
      </c>
      <c r="G199" s="12" t="s">
        <v>69</v>
      </c>
      <c r="H199" s="14" t="s">
        <v>609</v>
      </c>
      <c r="I199" s="8" t="s">
        <v>610</v>
      </c>
      <c r="J199" s="12" t="s">
        <v>61</v>
      </c>
      <c r="K199" s="12" t="s">
        <v>71</v>
      </c>
      <c r="L199" s="10">
        <v>2232</v>
      </c>
      <c r="M199" s="190">
        <v>280</v>
      </c>
      <c r="N199" s="189"/>
      <c r="O199" s="190">
        <v>608</v>
      </c>
      <c r="P199" s="2" t="s">
        <v>54</v>
      </c>
      <c r="Q199" s="186" t="s">
        <v>1497</v>
      </c>
      <c r="R199" s="6" t="s">
        <v>527</v>
      </c>
      <c r="S199" s="3">
        <v>46042</v>
      </c>
      <c r="T199" s="2" t="s">
        <v>65</v>
      </c>
    </row>
    <row r="200" spans="1:20" ht="60">
      <c r="A200" s="2">
        <v>2025</v>
      </c>
      <c r="B200" s="3">
        <v>45931</v>
      </c>
      <c r="C200" s="3">
        <v>46022</v>
      </c>
      <c r="D200" s="18" t="s">
        <v>607</v>
      </c>
      <c r="E200" s="18" t="s">
        <v>607</v>
      </c>
      <c r="F200" s="14" t="s">
        <v>612</v>
      </c>
      <c r="G200" s="12" t="s">
        <v>69</v>
      </c>
      <c r="H200" s="14" t="s">
        <v>613</v>
      </c>
      <c r="I200" s="8" t="s">
        <v>614</v>
      </c>
      <c r="J200" s="12" t="s">
        <v>61</v>
      </c>
      <c r="K200" s="12" t="s">
        <v>71</v>
      </c>
      <c r="L200" s="10">
        <v>208</v>
      </c>
      <c r="M200" s="190">
        <v>51</v>
      </c>
      <c r="N200" s="189"/>
      <c r="O200" s="190">
        <v>67</v>
      </c>
      <c r="P200" s="2" t="s">
        <v>54</v>
      </c>
      <c r="Q200" s="10" t="s">
        <v>646</v>
      </c>
      <c r="R200" s="6" t="s">
        <v>527</v>
      </c>
      <c r="S200" s="3">
        <v>46042</v>
      </c>
      <c r="T200" s="2" t="s">
        <v>65</v>
      </c>
    </row>
    <row r="201" spans="1:20" ht="105">
      <c r="A201" s="2">
        <v>2025</v>
      </c>
      <c r="B201" s="3">
        <v>45931</v>
      </c>
      <c r="C201" s="3">
        <v>46022</v>
      </c>
      <c r="D201" s="18" t="s">
        <v>607</v>
      </c>
      <c r="E201" s="18" t="s">
        <v>607</v>
      </c>
      <c r="F201" s="14" t="s">
        <v>616</v>
      </c>
      <c r="G201" s="12" t="s">
        <v>69</v>
      </c>
      <c r="H201" s="14" t="s">
        <v>617</v>
      </c>
      <c r="I201" s="8" t="s">
        <v>618</v>
      </c>
      <c r="J201" s="12" t="s">
        <v>61</v>
      </c>
      <c r="K201" s="12" t="s">
        <v>71</v>
      </c>
      <c r="L201" s="10">
        <v>730</v>
      </c>
      <c r="M201" s="190">
        <v>51</v>
      </c>
      <c r="N201" s="189"/>
      <c r="O201" s="190">
        <v>204</v>
      </c>
      <c r="P201" s="2" t="s">
        <v>54</v>
      </c>
      <c r="Q201" s="10" t="s">
        <v>650</v>
      </c>
      <c r="R201" s="6" t="s">
        <v>527</v>
      </c>
      <c r="S201" s="3">
        <v>46042</v>
      </c>
      <c r="T201" s="2" t="s">
        <v>65</v>
      </c>
    </row>
    <row r="202" spans="1:20" ht="85.5">
      <c r="A202" s="2">
        <v>2025</v>
      </c>
      <c r="B202" s="3">
        <v>45931</v>
      </c>
      <c r="C202" s="3">
        <v>46022</v>
      </c>
      <c r="D202" s="18" t="s">
        <v>607</v>
      </c>
      <c r="E202" s="18" t="s">
        <v>607</v>
      </c>
      <c r="F202" s="14" t="s">
        <v>620</v>
      </c>
      <c r="G202" s="12" t="s">
        <v>69</v>
      </c>
      <c r="H202" s="14" t="s">
        <v>621</v>
      </c>
      <c r="I202" s="8" t="s">
        <v>622</v>
      </c>
      <c r="J202" s="12" t="s">
        <v>61</v>
      </c>
      <c r="K202" s="12" t="s">
        <v>71</v>
      </c>
      <c r="L202" s="10">
        <v>138</v>
      </c>
      <c r="M202" s="190">
        <v>45</v>
      </c>
      <c r="N202" s="189"/>
      <c r="O202" s="190">
        <v>59</v>
      </c>
      <c r="P202" s="2" t="s">
        <v>54</v>
      </c>
      <c r="Q202" s="10" t="s">
        <v>653</v>
      </c>
      <c r="R202" s="6" t="s">
        <v>527</v>
      </c>
      <c r="S202" s="3">
        <v>46042</v>
      </c>
      <c r="T202" s="2" t="s">
        <v>65</v>
      </c>
    </row>
    <row r="203" spans="1:20" ht="71.25">
      <c r="A203" s="2">
        <v>2025</v>
      </c>
      <c r="B203" s="3">
        <v>45931</v>
      </c>
      <c r="C203" s="3">
        <v>46022</v>
      </c>
      <c r="D203" s="18" t="s">
        <v>607</v>
      </c>
      <c r="E203" s="18" t="s">
        <v>607</v>
      </c>
      <c r="F203" s="14" t="s">
        <v>624</v>
      </c>
      <c r="G203" s="12" t="s">
        <v>69</v>
      </c>
      <c r="H203" s="14" t="s">
        <v>625</v>
      </c>
      <c r="I203" s="8" t="s">
        <v>626</v>
      </c>
      <c r="J203" s="12" t="s">
        <v>61</v>
      </c>
      <c r="K203" s="12" t="s">
        <v>71</v>
      </c>
      <c r="L203" s="10">
        <v>12</v>
      </c>
      <c r="M203" s="190">
        <v>9</v>
      </c>
      <c r="N203" s="189"/>
      <c r="O203" s="190">
        <v>9</v>
      </c>
      <c r="P203" s="2" t="s">
        <v>54</v>
      </c>
      <c r="Q203" s="10" t="s">
        <v>657</v>
      </c>
      <c r="R203" s="6" t="s">
        <v>527</v>
      </c>
      <c r="S203" s="3">
        <v>46042</v>
      </c>
      <c r="T203" s="2" t="s">
        <v>65</v>
      </c>
    </row>
    <row r="204" spans="1:20" ht="85.5">
      <c r="A204" s="2">
        <v>2025</v>
      </c>
      <c r="B204" s="3">
        <v>45931</v>
      </c>
      <c r="C204" s="3">
        <v>46022</v>
      </c>
      <c r="D204" s="18" t="s">
        <v>607</v>
      </c>
      <c r="E204" s="18" t="s">
        <v>607</v>
      </c>
      <c r="F204" s="14" t="s">
        <v>628</v>
      </c>
      <c r="G204" s="12" t="s">
        <v>69</v>
      </c>
      <c r="H204" s="14" t="s">
        <v>629</v>
      </c>
      <c r="I204" s="8" t="s">
        <v>630</v>
      </c>
      <c r="J204" s="12" t="s">
        <v>61</v>
      </c>
      <c r="K204" s="12" t="s">
        <v>71</v>
      </c>
      <c r="L204" s="10">
        <v>196</v>
      </c>
      <c r="M204" s="190">
        <v>9</v>
      </c>
      <c r="N204" s="189"/>
      <c r="O204" s="190">
        <v>9</v>
      </c>
      <c r="P204" s="2" t="s">
        <v>54</v>
      </c>
      <c r="Q204" s="10" t="s">
        <v>583</v>
      </c>
      <c r="R204" s="6" t="s">
        <v>527</v>
      </c>
      <c r="S204" s="3">
        <v>46042</v>
      </c>
      <c r="T204" s="2" t="s">
        <v>65</v>
      </c>
    </row>
    <row r="205" spans="1:20" ht="71.25">
      <c r="A205" s="2">
        <v>2025</v>
      </c>
      <c r="B205" s="3">
        <v>45931</v>
      </c>
      <c r="C205" s="3">
        <v>46022</v>
      </c>
      <c r="D205" s="18" t="s">
        <v>607</v>
      </c>
      <c r="E205" s="18" t="s">
        <v>607</v>
      </c>
      <c r="F205" s="14" t="s">
        <v>632</v>
      </c>
      <c r="G205" s="12" t="s">
        <v>69</v>
      </c>
      <c r="H205" s="14" t="s">
        <v>633</v>
      </c>
      <c r="I205" s="8" t="s">
        <v>634</v>
      </c>
      <c r="J205" s="12" t="s">
        <v>61</v>
      </c>
      <c r="K205" s="12" t="s">
        <v>71</v>
      </c>
      <c r="L205" s="10">
        <v>5</v>
      </c>
      <c r="M205" s="190">
        <v>2</v>
      </c>
      <c r="N205" s="189"/>
      <c r="O205" s="190">
        <v>2</v>
      </c>
      <c r="P205" s="2" t="s">
        <v>54</v>
      </c>
      <c r="Q205" s="10" t="s">
        <v>665</v>
      </c>
      <c r="R205" s="6" t="s">
        <v>527</v>
      </c>
      <c r="S205" s="3">
        <v>46042</v>
      </c>
      <c r="T205" s="2" t="s">
        <v>65</v>
      </c>
    </row>
    <row r="206" spans="1:20" ht="71.25">
      <c r="A206" s="2">
        <v>2025</v>
      </c>
      <c r="B206" s="3">
        <v>45931</v>
      </c>
      <c r="C206" s="3">
        <v>46022</v>
      </c>
      <c r="D206" s="18" t="s">
        <v>636</v>
      </c>
      <c r="E206" s="18" t="s">
        <v>636</v>
      </c>
      <c r="F206" s="14" t="s">
        <v>637</v>
      </c>
      <c r="G206" s="12" t="s">
        <v>69</v>
      </c>
      <c r="H206" s="14" t="s">
        <v>638</v>
      </c>
      <c r="I206" s="8" t="s">
        <v>639</v>
      </c>
      <c r="J206" s="12" t="s">
        <v>61</v>
      </c>
      <c r="K206" s="12" t="s">
        <v>71</v>
      </c>
      <c r="L206" s="10">
        <v>1543</v>
      </c>
      <c r="M206" s="190">
        <v>1</v>
      </c>
      <c r="N206" s="189"/>
      <c r="O206" s="190">
        <v>1</v>
      </c>
      <c r="P206" s="2" t="s">
        <v>54</v>
      </c>
      <c r="Q206" s="10" t="s">
        <v>673</v>
      </c>
      <c r="R206" s="6" t="s">
        <v>527</v>
      </c>
      <c r="S206" s="3">
        <v>46042</v>
      </c>
      <c r="T206" s="2" t="s">
        <v>65</v>
      </c>
    </row>
    <row r="207" spans="1:20" ht="71.25">
      <c r="A207" s="2">
        <v>2025</v>
      </c>
      <c r="B207" s="3">
        <v>45931</v>
      </c>
      <c r="C207" s="3">
        <v>46022</v>
      </c>
      <c r="D207" s="18" t="s">
        <v>636</v>
      </c>
      <c r="E207" s="18" t="s">
        <v>636</v>
      </c>
      <c r="F207" s="14" t="s">
        <v>640</v>
      </c>
      <c r="G207" s="12" t="s">
        <v>69</v>
      </c>
      <c r="H207" s="14" t="s">
        <v>641</v>
      </c>
      <c r="I207" s="8" t="s">
        <v>642</v>
      </c>
      <c r="J207" s="12" t="s">
        <v>61</v>
      </c>
      <c r="K207" s="12" t="s">
        <v>71</v>
      </c>
      <c r="L207" s="10">
        <v>1</v>
      </c>
      <c r="M207" s="190">
        <v>5</v>
      </c>
      <c r="N207" s="189"/>
      <c r="O207" s="190">
        <v>8</v>
      </c>
      <c r="P207" s="2" t="s">
        <v>54</v>
      </c>
      <c r="Q207" s="10" t="s">
        <v>677</v>
      </c>
      <c r="R207" s="6" t="s">
        <v>527</v>
      </c>
      <c r="S207" s="3">
        <v>46042</v>
      </c>
      <c r="T207" s="2" t="s">
        <v>65</v>
      </c>
    </row>
    <row r="208" spans="1:20" ht="71.25">
      <c r="A208" s="2">
        <v>2025</v>
      </c>
      <c r="B208" s="3">
        <v>45931</v>
      </c>
      <c r="C208" s="3">
        <v>46022</v>
      </c>
      <c r="D208" s="18" t="s">
        <v>636</v>
      </c>
      <c r="E208" s="18" t="s">
        <v>636</v>
      </c>
      <c r="F208" s="14" t="s">
        <v>643</v>
      </c>
      <c r="G208" s="12" t="s">
        <v>69</v>
      </c>
      <c r="H208" s="14" t="s">
        <v>644</v>
      </c>
      <c r="I208" s="8" t="s">
        <v>645</v>
      </c>
      <c r="J208" s="12" t="s">
        <v>61</v>
      </c>
      <c r="K208" s="12" t="s">
        <v>71</v>
      </c>
      <c r="L208" s="10">
        <v>36</v>
      </c>
      <c r="M208" s="190">
        <v>14</v>
      </c>
      <c r="N208" s="189"/>
      <c r="O208" s="190">
        <v>13</v>
      </c>
      <c r="P208" s="2" t="s">
        <v>54</v>
      </c>
      <c r="Q208" s="10" t="s">
        <v>683</v>
      </c>
      <c r="R208" s="6" t="s">
        <v>527</v>
      </c>
      <c r="S208" s="3">
        <v>46042</v>
      </c>
      <c r="T208" s="2" t="s">
        <v>65</v>
      </c>
    </row>
    <row r="209" spans="1:20" ht="71.25">
      <c r="A209" s="2">
        <v>2025</v>
      </c>
      <c r="B209" s="3">
        <v>45931</v>
      </c>
      <c r="C209" s="3">
        <v>46022</v>
      </c>
      <c r="D209" s="18" t="s">
        <v>636</v>
      </c>
      <c r="E209" s="18" t="s">
        <v>636</v>
      </c>
      <c r="F209" s="14" t="s">
        <v>647</v>
      </c>
      <c r="G209" s="12" t="s">
        <v>69</v>
      </c>
      <c r="H209" s="14" t="s">
        <v>648</v>
      </c>
      <c r="I209" s="8" t="s">
        <v>649</v>
      </c>
      <c r="J209" s="12" t="s">
        <v>61</v>
      </c>
      <c r="K209" s="12" t="s">
        <v>71</v>
      </c>
      <c r="L209" s="10">
        <v>14</v>
      </c>
      <c r="M209" s="190">
        <v>14</v>
      </c>
      <c r="N209" s="189"/>
      <c r="O209" s="190">
        <v>13</v>
      </c>
      <c r="P209" s="2" t="s">
        <v>54</v>
      </c>
      <c r="Q209" s="10" t="s">
        <v>686</v>
      </c>
      <c r="R209" s="6" t="s">
        <v>527</v>
      </c>
      <c r="S209" s="3">
        <v>46042</v>
      </c>
      <c r="T209" s="2" t="s">
        <v>65</v>
      </c>
    </row>
    <row r="210" spans="1:20" ht="85.5">
      <c r="A210" s="2">
        <v>2025</v>
      </c>
      <c r="B210" s="3">
        <v>45931</v>
      </c>
      <c r="C210" s="3">
        <v>46022</v>
      </c>
      <c r="D210" s="18" t="s">
        <v>636</v>
      </c>
      <c r="E210" s="18" t="s">
        <v>636</v>
      </c>
      <c r="F210" s="14" t="s">
        <v>651</v>
      </c>
      <c r="G210" s="12" t="s">
        <v>69</v>
      </c>
      <c r="H210" s="14" t="s">
        <v>652</v>
      </c>
      <c r="I210" s="8" t="s">
        <v>642</v>
      </c>
      <c r="J210" s="12" t="s">
        <v>61</v>
      </c>
      <c r="K210" s="12" t="s">
        <v>71</v>
      </c>
      <c r="L210" s="10">
        <v>118</v>
      </c>
      <c r="M210" s="190">
        <v>4</v>
      </c>
      <c r="N210" s="189"/>
      <c r="O210" s="190">
        <v>2</v>
      </c>
      <c r="P210" s="2" t="s">
        <v>54</v>
      </c>
      <c r="Q210" s="10" t="s">
        <v>689</v>
      </c>
      <c r="R210" s="6" t="s">
        <v>527</v>
      </c>
      <c r="S210" s="3">
        <v>46042</v>
      </c>
      <c r="T210" s="2" t="s">
        <v>65</v>
      </c>
    </row>
    <row r="211" spans="1:20" ht="128.25">
      <c r="A211" s="2">
        <v>2025</v>
      </c>
      <c r="B211" s="3">
        <v>45931</v>
      </c>
      <c r="C211" s="3">
        <v>46022</v>
      </c>
      <c r="D211" s="18" t="s">
        <v>636</v>
      </c>
      <c r="E211" s="18" t="s">
        <v>636</v>
      </c>
      <c r="F211" s="14" t="s">
        <v>654</v>
      </c>
      <c r="G211" s="12" t="s">
        <v>69</v>
      </c>
      <c r="H211" s="14" t="s">
        <v>655</v>
      </c>
      <c r="I211" s="8" t="s">
        <v>656</v>
      </c>
      <c r="J211" s="12" t="s">
        <v>61</v>
      </c>
      <c r="K211" s="12" t="s">
        <v>71</v>
      </c>
      <c r="L211" s="10">
        <v>118</v>
      </c>
      <c r="M211" s="190">
        <v>1</v>
      </c>
      <c r="N211" s="189"/>
      <c r="O211" s="190">
        <v>1</v>
      </c>
      <c r="P211" s="2" t="s">
        <v>54</v>
      </c>
      <c r="Q211" s="10" t="s">
        <v>693</v>
      </c>
      <c r="R211" s="6" t="s">
        <v>527</v>
      </c>
      <c r="S211" s="3">
        <v>46042</v>
      </c>
      <c r="T211" s="2" t="s">
        <v>65</v>
      </c>
    </row>
    <row r="212" spans="1:20" ht="105">
      <c r="A212" s="2">
        <v>2025</v>
      </c>
      <c r="B212" s="3">
        <v>45931</v>
      </c>
      <c r="C212" s="3">
        <v>46022</v>
      </c>
      <c r="D212" s="18" t="s">
        <v>658</v>
      </c>
      <c r="E212" s="18" t="s">
        <v>658</v>
      </c>
      <c r="F212" s="46" t="s">
        <v>659</v>
      </c>
      <c r="G212" s="12" t="s">
        <v>69</v>
      </c>
      <c r="H212" s="59" t="s">
        <v>660</v>
      </c>
      <c r="I212" s="8" t="s">
        <v>661</v>
      </c>
      <c r="J212" s="12" t="s">
        <v>61</v>
      </c>
      <c r="K212" s="12" t="s">
        <v>71</v>
      </c>
      <c r="L212" s="10">
        <v>17343</v>
      </c>
      <c r="M212" s="190">
        <v>5064</v>
      </c>
      <c r="N212" s="189"/>
      <c r="O212" s="190">
        <v>6160</v>
      </c>
      <c r="P212" s="2" t="s">
        <v>54</v>
      </c>
      <c r="Q212" s="187" t="s">
        <v>697</v>
      </c>
      <c r="R212" s="6" t="s">
        <v>527</v>
      </c>
      <c r="S212" s="3">
        <v>46042</v>
      </c>
      <c r="T212" s="2" t="s">
        <v>65</v>
      </c>
    </row>
    <row r="213" spans="1:20" ht="105">
      <c r="A213" s="2">
        <v>2025</v>
      </c>
      <c r="B213" s="3">
        <v>45931</v>
      </c>
      <c r="C213" s="3">
        <v>46022</v>
      </c>
      <c r="D213" s="18" t="s">
        <v>658</v>
      </c>
      <c r="E213" s="18" t="s">
        <v>658</v>
      </c>
      <c r="F213" s="14" t="s">
        <v>662</v>
      </c>
      <c r="G213" s="12" t="s">
        <v>69</v>
      </c>
      <c r="H213" s="14" t="s">
        <v>663</v>
      </c>
      <c r="I213" s="8" t="s">
        <v>664</v>
      </c>
      <c r="J213" s="12" t="s">
        <v>61</v>
      </c>
      <c r="K213" s="12" t="s">
        <v>71</v>
      </c>
      <c r="L213" s="10">
        <v>17343</v>
      </c>
      <c r="M213" s="190">
        <v>5064</v>
      </c>
      <c r="N213" s="189"/>
      <c r="O213" s="190">
        <v>6160</v>
      </c>
      <c r="P213" s="2" t="s">
        <v>54</v>
      </c>
      <c r="Q213" s="10" t="s">
        <v>701</v>
      </c>
      <c r="R213" s="6" t="s">
        <v>527</v>
      </c>
      <c r="S213" s="3">
        <v>46042</v>
      </c>
      <c r="T213" s="2" t="s">
        <v>65</v>
      </c>
    </row>
    <row r="214" spans="1:20" ht="128.25">
      <c r="A214" s="2">
        <v>2025</v>
      </c>
      <c r="B214" s="3">
        <v>45931</v>
      </c>
      <c r="C214" s="3">
        <v>46022</v>
      </c>
      <c r="D214" s="18" t="s">
        <v>658</v>
      </c>
      <c r="E214" s="18" t="s">
        <v>658</v>
      </c>
      <c r="F214" s="14" t="s">
        <v>666</v>
      </c>
      <c r="G214" s="12" t="s">
        <v>69</v>
      </c>
      <c r="H214" s="14" t="s">
        <v>667</v>
      </c>
      <c r="I214" s="8" t="s">
        <v>668</v>
      </c>
      <c r="J214" s="12" t="s">
        <v>61</v>
      </c>
      <c r="K214" s="12" t="s">
        <v>71</v>
      </c>
      <c r="L214" s="10" t="s">
        <v>1470</v>
      </c>
      <c r="M214" s="190">
        <v>60</v>
      </c>
      <c r="N214" s="189"/>
      <c r="O214" s="190">
        <v>62</v>
      </c>
      <c r="P214" s="2" t="s">
        <v>54</v>
      </c>
      <c r="Q214" s="10" t="s">
        <v>1498</v>
      </c>
      <c r="R214" s="6" t="s">
        <v>527</v>
      </c>
      <c r="S214" s="3">
        <v>46042</v>
      </c>
      <c r="T214" s="2" t="s">
        <v>65</v>
      </c>
    </row>
    <row r="215" spans="1:20" ht="105">
      <c r="A215" s="2">
        <v>2025</v>
      </c>
      <c r="B215" s="3">
        <v>45931</v>
      </c>
      <c r="C215" s="3">
        <v>46022</v>
      </c>
      <c r="D215" s="18" t="s">
        <v>658</v>
      </c>
      <c r="E215" s="18" t="s">
        <v>658</v>
      </c>
      <c r="F215" s="14" t="s">
        <v>670</v>
      </c>
      <c r="G215" s="12" t="s">
        <v>69</v>
      </c>
      <c r="H215" s="14" t="s">
        <v>671</v>
      </c>
      <c r="I215" s="8" t="s">
        <v>672</v>
      </c>
      <c r="J215" s="12" t="s">
        <v>61</v>
      </c>
      <c r="K215" s="12" t="s">
        <v>71</v>
      </c>
      <c r="L215" s="10">
        <v>2606</v>
      </c>
      <c r="M215" s="190">
        <v>865</v>
      </c>
      <c r="N215" s="189"/>
      <c r="O215" s="190">
        <v>673</v>
      </c>
      <c r="P215" s="2" t="s">
        <v>54</v>
      </c>
      <c r="Q215" s="10" t="s">
        <v>669</v>
      </c>
      <c r="R215" s="6" t="s">
        <v>527</v>
      </c>
      <c r="S215" s="3">
        <v>46042</v>
      </c>
      <c r="T215" s="2" t="s">
        <v>65</v>
      </c>
    </row>
    <row r="216" spans="1:20" ht="105">
      <c r="A216" s="2">
        <v>2025</v>
      </c>
      <c r="B216" s="3">
        <v>45931</v>
      </c>
      <c r="C216" s="3">
        <v>46022</v>
      </c>
      <c r="D216" s="18" t="s">
        <v>658</v>
      </c>
      <c r="E216" s="18" t="s">
        <v>658</v>
      </c>
      <c r="F216" s="14" t="s">
        <v>674</v>
      </c>
      <c r="G216" s="12" t="s">
        <v>69</v>
      </c>
      <c r="H216" s="14" t="s">
        <v>675</v>
      </c>
      <c r="I216" s="8" t="s">
        <v>676</v>
      </c>
      <c r="J216" s="12" t="s">
        <v>61</v>
      </c>
      <c r="K216" s="12" t="s">
        <v>71</v>
      </c>
      <c r="L216" s="10">
        <v>140</v>
      </c>
      <c r="M216" s="190">
        <v>41</v>
      </c>
      <c r="N216" s="189"/>
      <c r="O216" s="190">
        <v>37</v>
      </c>
      <c r="P216" s="2" t="s">
        <v>54</v>
      </c>
      <c r="Q216" s="187" t="s">
        <v>711</v>
      </c>
      <c r="R216" s="6" t="s">
        <v>527</v>
      </c>
      <c r="S216" s="3">
        <v>46042</v>
      </c>
      <c r="T216" s="2" t="s">
        <v>65</v>
      </c>
    </row>
    <row r="217" spans="1:20" ht="105">
      <c r="A217" s="2">
        <v>2025</v>
      </c>
      <c r="B217" s="3">
        <v>45931</v>
      </c>
      <c r="C217" s="3">
        <v>46022</v>
      </c>
      <c r="D217" s="18" t="s">
        <v>658</v>
      </c>
      <c r="E217" s="18" t="s">
        <v>658</v>
      </c>
      <c r="F217" s="14" t="s">
        <v>678</v>
      </c>
      <c r="G217" s="12" t="s">
        <v>69</v>
      </c>
      <c r="H217" s="14" t="s">
        <v>679</v>
      </c>
      <c r="I217" s="8" t="s">
        <v>352</v>
      </c>
      <c r="J217" s="12" t="s">
        <v>61</v>
      </c>
      <c r="K217" s="12" t="s">
        <v>71</v>
      </c>
      <c r="L217" s="10">
        <v>12</v>
      </c>
      <c r="M217" s="190">
        <v>3</v>
      </c>
      <c r="N217" s="189"/>
      <c r="O217" s="190">
        <v>3</v>
      </c>
      <c r="P217" s="2" t="s">
        <v>54</v>
      </c>
      <c r="Q217" s="187" t="s">
        <v>716</v>
      </c>
      <c r="R217" s="6" t="s">
        <v>527</v>
      </c>
      <c r="S217" s="3">
        <v>46042</v>
      </c>
      <c r="T217" s="2" t="s">
        <v>65</v>
      </c>
    </row>
    <row r="218" spans="1:20" ht="105">
      <c r="A218" s="2">
        <v>2025</v>
      </c>
      <c r="B218" s="3">
        <v>45931</v>
      </c>
      <c r="C218" s="3">
        <v>46022</v>
      </c>
      <c r="D218" s="18" t="s">
        <v>658</v>
      </c>
      <c r="E218" s="18" t="s">
        <v>658</v>
      </c>
      <c r="F218" s="14" t="s">
        <v>680</v>
      </c>
      <c r="G218" s="12" t="s">
        <v>69</v>
      </c>
      <c r="H218" s="14" t="s">
        <v>681</v>
      </c>
      <c r="I218" s="8" t="s">
        <v>682</v>
      </c>
      <c r="J218" s="12" t="s">
        <v>61</v>
      </c>
      <c r="K218" s="12" t="s">
        <v>71</v>
      </c>
      <c r="L218" s="10">
        <v>184</v>
      </c>
      <c r="M218" s="190">
        <v>46</v>
      </c>
      <c r="N218" s="189"/>
      <c r="O218" s="190">
        <v>46</v>
      </c>
      <c r="P218" s="2" t="s">
        <v>54</v>
      </c>
      <c r="Q218" s="10" t="s">
        <v>711</v>
      </c>
      <c r="R218" s="6" t="s">
        <v>527</v>
      </c>
      <c r="S218" s="3">
        <v>46042</v>
      </c>
      <c r="T218" s="2" t="s">
        <v>65</v>
      </c>
    </row>
    <row r="219" spans="1:20" ht="105">
      <c r="A219" s="2">
        <v>2025</v>
      </c>
      <c r="B219" s="3">
        <v>45931</v>
      </c>
      <c r="C219" s="3">
        <v>46022</v>
      </c>
      <c r="D219" s="18" t="s">
        <v>658</v>
      </c>
      <c r="E219" s="18" t="s">
        <v>658</v>
      </c>
      <c r="F219" s="14" t="s">
        <v>684</v>
      </c>
      <c r="G219" s="12" t="s">
        <v>69</v>
      </c>
      <c r="H219" s="14" t="s">
        <v>685</v>
      </c>
      <c r="I219" s="8" t="s">
        <v>676</v>
      </c>
      <c r="J219" s="12" t="s">
        <v>61</v>
      </c>
      <c r="K219" s="12" t="s">
        <v>71</v>
      </c>
      <c r="L219" s="10">
        <v>228</v>
      </c>
      <c r="M219" s="190">
        <v>82</v>
      </c>
      <c r="N219" s="189"/>
      <c r="O219" s="190">
        <v>91</v>
      </c>
      <c r="P219" s="2" t="s">
        <v>54</v>
      </c>
      <c r="Q219" s="187" t="s">
        <v>723</v>
      </c>
      <c r="R219" s="6" t="s">
        <v>527</v>
      </c>
      <c r="S219" s="3">
        <v>46042</v>
      </c>
      <c r="T219" s="2" t="s">
        <v>65</v>
      </c>
    </row>
    <row r="220" spans="1:20" ht="105">
      <c r="A220" s="2">
        <v>2025</v>
      </c>
      <c r="B220" s="3">
        <v>45931</v>
      </c>
      <c r="C220" s="3">
        <v>46022</v>
      </c>
      <c r="D220" s="18" t="s">
        <v>658</v>
      </c>
      <c r="E220" s="18" t="s">
        <v>658</v>
      </c>
      <c r="F220" s="14" t="s">
        <v>687</v>
      </c>
      <c r="G220" s="12" t="s">
        <v>69</v>
      </c>
      <c r="H220" s="14" t="s">
        <v>688</v>
      </c>
      <c r="I220" s="8" t="s">
        <v>676</v>
      </c>
      <c r="J220" s="12" t="s">
        <v>61</v>
      </c>
      <c r="K220" s="12" t="s">
        <v>71</v>
      </c>
      <c r="L220" s="10">
        <v>981</v>
      </c>
      <c r="M220" s="190">
        <v>339</v>
      </c>
      <c r="N220" s="189"/>
      <c r="O220" s="190">
        <v>249</v>
      </c>
      <c r="P220" s="2" t="s">
        <v>54</v>
      </c>
      <c r="Q220" s="187" t="s">
        <v>723</v>
      </c>
      <c r="R220" s="6" t="s">
        <v>527</v>
      </c>
      <c r="S220" s="3">
        <v>46042</v>
      </c>
      <c r="T220" s="2" t="s">
        <v>65</v>
      </c>
    </row>
    <row r="221" spans="1:20" ht="105">
      <c r="A221" s="2">
        <v>2025</v>
      </c>
      <c r="B221" s="3">
        <v>45931</v>
      </c>
      <c r="C221" s="3">
        <v>46022</v>
      </c>
      <c r="D221" s="18" t="s">
        <v>658</v>
      </c>
      <c r="E221" s="18" t="s">
        <v>658</v>
      </c>
      <c r="F221" s="14" t="s">
        <v>690</v>
      </c>
      <c r="G221" s="12" t="s">
        <v>69</v>
      </c>
      <c r="H221" s="14" t="s">
        <v>691</v>
      </c>
      <c r="I221" s="8" t="s">
        <v>692</v>
      </c>
      <c r="J221" s="12" t="s">
        <v>61</v>
      </c>
      <c r="K221" s="12" t="s">
        <v>71</v>
      </c>
      <c r="L221" s="10">
        <v>2</v>
      </c>
      <c r="M221" s="190">
        <v>1</v>
      </c>
      <c r="N221" s="189"/>
      <c r="O221" s="190">
        <v>1</v>
      </c>
      <c r="P221" s="2" t="s">
        <v>54</v>
      </c>
      <c r="Q221" s="10" t="s">
        <v>728</v>
      </c>
      <c r="R221" s="6" t="s">
        <v>527</v>
      </c>
      <c r="S221" s="3">
        <v>46042</v>
      </c>
      <c r="T221" s="2" t="s">
        <v>65</v>
      </c>
    </row>
    <row r="222" spans="1:20" ht="105">
      <c r="A222" s="2">
        <v>2025</v>
      </c>
      <c r="B222" s="3">
        <v>45931</v>
      </c>
      <c r="C222" s="3">
        <v>46022</v>
      </c>
      <c r="D222" s="18" t="s">
        <v>658</v>
      </c>
      <c r="E222" s="18" t="s">
        <v>658</v>
      </c>
      <c r="F222" s="14" t="s">
        <v>694</v>
      </c>
      <c r="G222" s="12" t="s">
        <v>69</v>
      </c>
      <c r="H222" s="14" t="s">
        <v>695</v>
      </c>
      <c r="I222" s="8" t="s">
        <v>696</v>
      </c>
      <c r="J222" s="12" t="s">
        <v>61</v>
      </c>
      <c r="K222" s="12" t="s">
        <v>71</v>
      </c>
      <c r="L222" s="10" t="s">
        <v>1470</v>
      </c>
      <c r="M222" s="190">
        <v>40</v>
      </c>
      <c r="N222" s="189"/>
      <c r="O222" s="190">
        <v>55</v>
      </c>
      <c r="P222" s="2" t="s">
        <v>54</v>
      </c>
      <c r="Q222" s="10" t="s">
        <v>1499</v>
      </c>
      <c r="R222" s="6" t="s">
        <v>527</v>
      </c>
      <c r="S222" s="3">
        <v>46042</v>
      </c>
      <c r="T222" s="2" t="s">
        <v>65</v>
      </c>
    </row>
    <row r="223" spans="1:20" ht="105">
      <c r="A223" s="2">
        <v>2025</v>
      </c>
      <c r="B223" s="3">
        <v>45931</v>
      </c>
      <c r="C223" s="3">
        <v>46022</v>
      </c>
      <c r="D223" s="18" t="s">
        <v>658</v>
      </c>
      <c r="E223" s="18" t="s">
        <v>658</v>
      </c>
      <c r="F223" s="14" t="s">
        <v>698</v>
      </c>
      <c r="G223" s="12" t="s">
        <v>69</v>
      </c>
      <c r="H223" s="14" t="s">
        <v>699</v>
      </c>
      <c r="I223" s="8" t="s">
        <v>700</v>
      </c>
      <c r="J223" s="12" t="s">
        <v>61</v>
      </c>
      <c r="K223" s="12" t="s">
        <v>71</v>
      </c>
      <c r="L223" s="10" t="s">
        <v>1470</v>
      </c>
      <c r="M223" s="190">
        <v>40</v>
      </c>
      <c r="N223" s="189"/>
      <c r="O223" s="190">
        <v>16</v>
      </c>
      <c r="P223" s="2" t="s">
        <v>54</v>
      </c>
      <c r="Q223" s="10" t="s">
        <v>1500</v>
      </c>
      <c r="R223" s="6" t="s">
        <v>527</v>
      </c>
      <c r="S223" s="3">
        <v>46042</v>
      </c>
      <c r="T223" s="2" t="s">
        <v>65</v>
      </c>
    </row>
    <row r="224" spans="1:20" s="134" customFormat="1" ht="75">
      <c r="A224" s="129">
        <v>2025</v>
      </c>
      <c r="B224" s="130">
        <v>45931</v>
      </c>
      <c r="C224" s="130">
        <v>46022</v>
      </c>
      <c r="D224" s="181" t="s">
        <v>702</v>
      </c>
      <c r="E224" s="181" t="s">
        <v>702</v>
      </c>
      <c r="F224" s="169" t="s">
        <v>703</v>
      </c>
      <c r="G224" s="115" t="s">
        <v>69</v>
      </c>
      <c r="H224" s="160" t="s">
        <v>704</v>
      </c>
      <c r="I224" s="160" t="s">
        <v>705</v>
      </c>
      <c r="J224" s="115" t="s">
        <v>61</v>
      </c>
      <c r="K224" s="115" t="s">
        <v>71</v>
      </c>
      <c r="L224" s="182" t="s">
        <v>1470</v>
      </c>
      <c r="M224" s="170">
        <v>8</v>
      </c>
      <c r="N224" s="143"/>
      <c r="O224" s="170">
        <v>53</v>
      </c>
      <c r="P224" s="129" t="s">
        <v>54</v>
      </c>
      <c r="Q224" s="170" t="s">
        <v>733</v>
      </c>
      <c r="R224" s="160" t="s">
        <v>706</v>
      </c>
      <c r="S224" s="130">
        <v>46042</v>
      </c>
      <c r="T224" s="129" t="s">
        <v>65</v>
      </c>
    </row>
    <row r="225" spans="1:20" ht="90">
      <c r="A225" s="2">
        <v>2025</v>
      </c>
      <c r="B225" s="3">
        <v>45931</v>
      </c>
      <c r="C225" s="3">
        <v>46022</v>
      </c>
      <c r="D225" s="61" t="s">
        <v>707</v>
      </c>
      <c r="E225" s="61" t="s">
        <v>707</v>
      </c>
      <c r="F225" s="60" t="s">
        <v>708</v>
      </c>
      <c r="G225" s="12" t="s">
        <v>69</v>
      </c>
      <c r="H225" s="30" t="s">
        <v>709</v>
      </c>
      <c r="I225" s="30" t="s">
        <v>710</v>
      </c>
      <c r="J225" s="12" t="s">
        <v>61</v>
      </c>
      <c r="K225" s="12" t="s">
        <v>71</v>
      </c>
      <c r="L225" s="141" t="s">
        <v>1470</v>
      </c>
      <c r="M225" s="142">
        <v>8</v>
      </c>
      <c r="N225" s="143"/>
      <c r="O225" s="142">
        <v>53</v>
      </c>
      <c r="P225" s="2" t="s">
        <v>54</v>
      </c>
      <c r="Q225" s="144" t="s">
        <v>733</v>
      </c>
      <c r="R225" s="30" t="s">
        <v>706</v>
      </c>
      <c r="S225" s="3">
        <v>46042</v>
      </c>
      <c r="T225" s="2" t="s">
        <v>65</v>
      </c>
    </row>
    <row r="226" spans="1:20" ht="60">
      <c r="A226" s="2">
        <v>2025</v>
      </c>
      <c r="B226" s="3">
        <v>45931</v>
      </c>
      <c r="C226" s="3">
        <v>46022</v>
      </c>
      <c r="D226" s="62" t="s">
        <v>712</v>
      </c>
      <c r="E226" s="62" t="s">
        <v>712</v>
      </c>
      <c r="F226" s="63" t="s">
        <v>713</v>
      </c>
      <c r="G226" s="12" t="s">
        <v>69</v>
      </c>
      <c r="H226" s="55" t="s">
        <v>714</v>
      </c>
      <c r="I226" s="33" t="s">
        <v>715</v>
      </c>
      <c r="J226" s="12" t="s">
        <v>61</v>
      </c>
      <c r="K226" s="12" t="s">
        <v>71</v>
      </c>
      <c r="L226" s="141" t="s">
        <v>1470</v>
      </c>
      <c r="M226" s="142">
        <v>8</v>
      </c>
      <c r="N226" s="143"/>
      <c r="O226" s="142">
        <v>50</v>
      </c>
      <c r="P226" s="2" t="s">
        <v>54</v>
      </c>
      <c r="Q226" s="164" t="s">
        <v>738</v>
      </c>
      <c r="R226" s="30" t="s">
        <v>706</v>
      </c>
      <c r="S226" s="3">
        <v>46042</v>
      </c>
      <c r="T226" s="2" t="s">
        <v>65</v>
      </c>
    </row>
    <row r="227" spans="1:20" ht="90">
      <c r="A227" s="2">
        <v>2025</v>
      </c>
      <c r="B227" s="3">
        <v>45931</v>
      </c>
      <c r="C227" s="3">
        <v>46022</v>
      </c>
      <c r="D227" s="62" t="s">
        <v>712</v>
      </c>
      <c r="E227" s="62" t="s">
        <v>712</v>
      </c>
      <c r="F227" s="63" t="s">
        <v>717</v>
      </c>
      <c r="G227" s="12" t="s">
        <v>69</v>
      </c>
      <c r="H227" s="55" t="s">
        <v>718</v>
      </c>
      <c r="I227" s="33" t="s">
        <v>719</v>
      </c>
      <c r="J227" s="12" t="s">
        <v>61</v>
      </c>
      <c r="K227" s="12" t="s">
        <v>71</v>
      </c>
      <c r="L227" s="141" t="s">
        <v>1470</v>
      </c>
      <c r="M227" s="142">
        <v>0</v>
      </c>
      <c r="N227" s="143"/>
      <c r="O227" s="142">
        <v>3</v>
      </c>
      <c r="P227" s="2" t="s">
        <v>54</v>
      </c>
      <c r="Q227" s="164" t="s">
        <v>738</v>
      </c>
      <c r="R227" s="30" t="s">
        <v>706</v>
      </c>
      <c r="S227" s="3">
        <v>46042</v>
      </c>
      <c r="T227" s="2" t="s">
        <v>65</v>
      </c>
    </row>
    <row r="228" spans="1:20" ht="75">
      <c r="A228" s="2">
        <v>2025</v>
      </c>
      <c r="B228" s="3">
        <v>45931</v>
      </c>
      <c r="C228" s="3">
        <v>46022</v>
      </c>
      <c r="D228" s="62" t="s">
        <v>720</v>
      </c>
      <c r="E228" s="62" t="s">
        <v>720</v>
      </c>
      <c r="F228" s="64" t="s">
        <v>721</v>
      </c>
      <c r="G228" s="12" t="s">
        <v>69</v>
      </c>
      <c r="H228" s="55" t="s">
        <v>722</v>
      </c>
      <c r="I228" s="33" t="s">
        <v>715</v>
      </c>
      <c r="J228" s="12" t="s">
        <v>61</v>
      </c>
      <c r="K228" s="12" t="s">
        <v>71</v>
      </c>
      <c r="L228" s="141" t="s">
        <v>1470</v>
      </c>
      <c r="M228" s="142">
        <v>0</v>
      </c>
      <c r="N228" s="143"/>
      <c r="O228" s="144">
        <v>0</v>
      </c>
      <c r="P228" s="2" t="s">
        <v>54</v>
      </c>
      <c r="Q228" s="164" t="s">
        <v>738</v>
      </c>
      <c r="R228" s="30" t="s">
        <v>706</v>
      </c>
      <c r="S228" s="3">
        <v>46042</v>
      </c>
      <c r="T228" s="2" t="s">
        <v>65</v>
      </c>
    </row>
    <row r="229" spans="1:20" ht="60">
      <c r="A229" s="2">
        <v>2025</v>
      </c>
      <c r="B229" s="3">
        <v>45931</v>
      </c>
      <c r="C229" s="3">
        <v>46022</v>
      </c>
      <c r="D229" s="62" t="s">
        <v>720</v>
      </c>
      <c r="E229" s="62" t="s">
        <v>720</v>
      </c>
      <c r="F229" s="64" t="s">
        <v>724</v>
      </c>
      <c r="G229" s="12" t="s">
        <v>69</v>
      </c>
      <c r="H229" s="55" t="s">
        <v>725</v>
      </c>
      <c r="I229" s="33" t="s">
        <v>715</v>
      </c>
      <c r="J229" s="12" t="s">
        <v>61</v>
      </c>
      <c r="K229" s="12" t="s">
        <v>71</v>
      </c>
      <c r="L229" s="141" t="s">
        <v>1470</v>
      </c>
      <c r="M229" s="142">
        <v>0</v>
      </c>
      <c r="N229" s="143"/>
      <c r="O229" s="144">
        <v>0</v>
      </c>
      <c r="P229" s="2" t="s">
        <v>54</v>
      </c>
      <c r="Q229" s="164" t="s">
        <v>738</v>
      </c>
      <c r="R229" s="30" t="s">
        <v>706</v>
      </c>
      <c r="S229" s="3">
        <v>46042</v>
      </c>
      <c r="T229" s="2" t="s">
        <v>65</v>
      </c>
    </row>
    <row r="230" spans="1:20" ht="71.25">
      <c r="A230" s="2">
        <v>2025</v>
      </c>
      <c r="B230" s="3">
        <v>45931</v>
      </c>
      <c r="C230" s="3">
        <v>46022</v>
      </c>
      <c r="D230" s="62" t="s">
        <v>720</v>
      </c>
      <c r="E230" s="62" t="s">
        <v>720</v>
      </c>
      <c r="F230" s="64" t="s">
        <v>726</v>
      </c>
      <c r="G230" s="12" t="s">
        <v>69</v>
      </c>
      <c r="H230" s="65" t="s">
        <v>727</v>
      </c>
      <c r="I230" s="33" t="s">
        <v>715</v>
      </c>
      <c r="J230" s="12" t="s">
        <v>61</v>
      </c>
      <c r="K230" s="12" t="s">
        <v>71</v>
      </c>
      <c r="L230" s="141" t="s">
        <v>1470</v>
      </c>
      <c r="M230" s="142">
        <v>0</v>
      </c>
      <c r="N230" s="143"/>
      <c r="O230" s="144">
        <v>34</v>
      </c>
      <c r="P230" s="2" t="s">
        <v>54</v>
      </c>
      <c r="Q230" s="164" t="s">
        <v>738</v>
      </c>
      <c r="R230" s="30" t="s">
        <v>706</v>
      </c>
      <c r="S230" s="3">
        <v>46042</v>
      </c>
      <c r="T230" s="2" t="s">
        <v>65</v>
      </c>
    </row>
    <row r="231" spans="1:20" ht="60">
      <c r="A231" s="2">
        <v>2025</v>
      </c>
      <c r="B231" s="3">
        <v>45931</v>
      </c>
      <c r="C231" s="3">
        <v>46022</v>
      </c>
      <c r="D231" s="62" t="s">
        <v>720</v>
      </c>
      <c r="E231" s="62" t="s">
        <v>720</v>
      </c>
      <c r="F231" s="64" t="s">
        <v>729</v>
      </c>
      <c r="G231" s="12" t="s">
        <v>69</v>
      </c>
      <c r="H231" s="65" t="s">
        <v>730</v>
      </c>
      <c r="I231" s="33" t="s">
        <v>715</v>
      </c>
      <c r="J231" s="12" t="s">
        <v>61</v>
      </c>
      <c r="K231" s="12" t="s">
        <v>71</v>
      </c>
      <c r="L231" s="141" t="s">
        <v>1470</v>
      </c>
      <c r="M231" s="142">
        <v>0</v>
      </c>
      <c r="N231" s="143"/>
      <c r="O231" s="144">
        <v>0</v>
      </c>
      <c r="P231" s="2" t="s">
        <v>54</v>
      </c>
      <c r="Q231" s="164" t="s">
        <v>738</v>
      </c>
      <c r="R231" s="30" t="s">
        <v>706</v>
      </c>
      <c r="S231" s="3">
        <v>46042</v>
      </c>
      <c r="T231" s="2" t="s">
        <v>65</v>
      </c>
    </row>
    <row r="232" spans="1:20" ht="75">
      <c r="A232" s="2">
        <v>2025</v>
      </c>
      <c r="B232" s="3">
        <v>45931</v>
      </c>
      <c r="C232" s="3">
        <v>46022</v>
      </c>
      <c r="D232" s="62" t="s">
        <v>720</v>
      </c>
      <c r="E232" s="62" t="s">
        <v>720</v>
      </c>
      <c r="F232" s="64" t="s">
        <v>731</v>
      </c>
      <c r="G232" s="30" t="s">
        <v>58</v>
      </c>
      <c r="H232" s="65" t="s">
        <v>732</v>
      </c>
      <c r="I232" s="33" t="s">
        <v>715</v>
      </c>
      <c r="J232" s="30" t="s">
        <v>61</v>
      </c>
      <c r="K232" s="30" t="s">
        <v>62</v>
      </c>
      <c r="L232" s="141" t="s">
        <v>1470</v>
      </c>
      <c r="M232" s="142">
        <v>0</v>
      </c>
      <c r="N232" s="143"/>
      <c r="O232" s="144">
        <v>0</v>
      </c>
      <c r="P232" s="2" t="s">
        <v>54</v>
      </c>
      <c r="Q232" s="164" t="s">
        <v>738</v>
      </c>
      <c r="R232" s="30" t="s">
        <v>706</v>
      </c>
      <c r="S232" s="3">
        <v>46042</v>
      </c>
      <c r="T232" s="2" t="s">
        <v>65</v>
      </c>
    </row>
    <row r="233" spans="1:20" ht="60">
      <c r="A233" s="2">
        <v>2025</v>
      </c>
      <c r="B233" s="3">
        <v>45931</v>
      </c>
      <c r="C233" s="3">
        <v>46022</v>
      </c>
      <c r="D233" s="62" t="s">
        <v>720</v>
      </c>
      <c r="E233" s="62" t="s">
        <v>720</v>
      </c>
      <c r="F233" s="64" t="s">
        <v>734</v>
      </c>
      <c r="G233" s="30" t="s">
        <v>58</v>
      </c>
      <c r="H233" s="65" t="s">
        <v>735</v>
      </c>
      <c r="I233" s="33" t="s">
        <v>715</v>
      </c>
      <c r="J233" s="30" t="s">
        <v>61</v>
      </c>
      <c r="K233" s="30" t="s">
        <v>62</v>
      </c>
      <c r="L233" s="141" t="s">
        <v>1470</v>
      </c>
      <c r="M233" s="142">
        <v>0</v>
      </c>
      <c r="N233" s="143"/>
      <c r="O233" s="144">
        <v>0</v>
      </c>
      <c r="P233" s="2" t="s">
        <v>54</v>
      </c>
      <c r="Q233" s="164" t="s">
        <v>738</v>
      </c>
      <c r="R233" s="30" t="s">
        <v>706</v>
      </c>
      <c r="S233" s="3">
        <v>46042</v>
      </c>
      <c r="T233" s="2" t="s">
        <v>65</v>
      </c>
    </row>
    <row r="234" spans="1:20" ht="60">
      <c r="A234" s="2">
        <v>2025</v>
      </c>
      <c r="B234" s="3">
        <v>45931</v>
      </c>
      <c r="C234" s="3">
        <v>46022</v>
      </c>
      <c r="D234" s="62" t="s">
        <v>720</v>
      </c>
      <c r="E234" s="62" t="s">
        <v>720</v>
      </c>
      <c r="F234" s="64" t="s">
        <v>736</v>
      </c>
      <c r="G234" s="66" t="s">
        <v>69</v>
      </c>
      <c r="H234" s="65" t="s">
        <v>737</v>
      </c>
      <c r="I234" s="33" t="s">
        <v>715</v>
      </c>
      <c r="J234" s="66" t="s">
        <v>61</v>
      </c>
      <c r="K234" s="66" t="s">
        <v>71</v>
      </c>
      <c r="L234" s="141" t="s">
        <v>1470</v>
      </c>
      <c r="M234" s="142">
        <v>1</v>
      </c>
      <c r="N234" s="143"/>
      <c r="O234" s="144">
        <v>0</v>
      </c>
      <c r="P234" s="2" t="s">
        <v>54</v>
      </c>
      <c r="Q234" s="164" t="s">
        <v>738</v>
      </c>
      <c r="R234" s="30" t="s">
        <v>706</v>
      </c>
      <c r="S234" s="3">
        <v>46042</v>
      </c>
      <c r="T234" s="2" t="s">
        <v>65</v>
      </c>
    </row>
    <row r="235" spans="1:20" ht="45">
      <c r="A235" s="2">
        <v>2025</v>
      </c>
      <c r="B235" s="3">
        <v>45931</v>
      </c>
      <c r="C235" s="3">
        <v>46022</v>
      </c>
      <c r="D235" s="62" t="s">
        <v>720</v>
      </c>
      <c r="E235" s="62" t="s">
        <v>720</v>
      </c>
      <c r="F235" s="64" t="s">
        <v>739</v>
      </c>
      <c r="G235" s="66" t="s">
        <v>69</v>
      </c>
      <c r="H235" s="65" t="s">
        <v>740</v>
      </c>
      <c r="I235" s="33" t="s">
        <v>715</v>
      </c>
      <c r="J235" s="66" t="s">
        <v>61</v>
      </c>
      <c r="K235" s="66" t="s">
        <v>71</v>
      </c>
      <c r="L235" s="141" t="s">
        <v>1470</v>
      </c>
      <c r="M235" s="142">
        <v>0</v>
      </c>
      <c r="N235" s="143"/>
      <c r="O235" s="144">
        <v>0</v>
      </c>
      <c r="P235" s="2" t="s">
        <v>54</v>
      </c>
      <c r="Q235" s="164" t="s">
        <v>738</v>
      </c>
      <c r="R235" s="30" t="s">
        <v>706</v>
      </c>
      <c r="S235" s="3">
        <v>46042</v>
      </c>
      <c r="T235" s="2" t="s">
        <v>65</v>
      </c>
    </row>
    <row r="236" spans="1:20" ht="60">
      <c r="A236" s="2">
        <v>2025</v>
      </c>
      <c r="B236" s="3">
        <v>45931</v>
      </c>
      <c r="C236" s="3">
        <v>46022</v>
      </c>
      <c r="D236" s="62" t="s">
        <v>720</v>
      </c>
      <c r="E236" s="62" t="s">
        <v>720</v>
      </c>
      <c r="F236" s="64" t="s">
        <v>741</v>
      </c>
      <c r="G236" s="66" t="s">
        <v>69</v>
      </c>
      <c r="H236" s="65" t="s">
        <v>742</v>
      </c>
      <c r="I236" s="33" t="s">
        <v>715</v>
      </c>
      <c r="J236" s="66" t="s">
        <v>61</v>
      </c>
      <c r="K236" s="66" t="s">
        <v>71</v>
      </c>
      <c r="L236" s="141" t="s">
        <v>1470</v>
      </c>
      <c r="M236" s="142">
        <v>2</v>
      </c>
      <c r="N236" s="143"/>
      <c r="O236" s="144">
        <v>5</v>
      </c>
      <c r="P236" s="2" t="s">
        <v>54</v>
      </c>
      <c r="Q236" s="164" t="s">
        <v>738</v>
      </c>
      <c r="R236" s="30" t="s">
        <v>706</v>
      </c>
      <c r="S236" s="3">
        <v>46042</v>
      </c>
      <c r="T236" s="2" t="s">
        <v>65</v>
      </c>
    </row>
    <row r="237" spans="1:20" ht="75">
      <c r="A237" s="2">
        <v>2025</v>
      </c>
      <c r="B237" s="3">
        <v>45931</v>
      </c>
      <c r="C237" s="3">
        <v>46022</v>
      </c>
      <c r="D237" s="62" t="s">
        <v>720</v>
      </c>
      <c r="E237" s="62" t="s">
        <v>720</v>
      </c>
      <c r="F237" s="64" t="s">
        <v>743</v>
      </c>
      <c r="G237" s="66" t="s">
        <v>69</v>
      </c>
      <c r="H237" s="65" t="s">
        <v>744</v>
      </c>
      <c r="I237" s="33" t="s">
        <v>715</v>
      </c>
      <c r="J237" s="66" t="s">
        <v>61</v>
      </c>
      <c r="K237" s="66" t="s">
        <v>71</v>
      </c>
      <c r="L237" s="141" t="s">
        <v>1470</v>
      </c>
      <c r="M237" s="142">
        <v>4</v>
      </c>
      <c r="N237" s="143"/>
      <c r="O237" s="144">
        <v>4</v>
      </c>
      <c r="P237" s="2" t="s">
        <v>54</v>
      </c>
      <c r="Q237" s="164" t="s">
        <v>738</v>
      </c>
      <c r="R237" s="30" t="s">
        <v>706</v>
      </c>
      <c r="S237" s="3">
        <v>46042</v>
      </c>
      <c r="T237" s="2" t="s">
        <v>65</v>
      </c>
    </row>
    <row r="238" spans="1:20" ht="75">
      <c r="A238" s="2">
        <v>2025</v>
      </c>
      <c r="B238" s="3">
        <v>45931</v>
      </c>
      <c r="C238" s="3">
        <v>46022</v>
      </c>
      <c r="D238" s="62" t="s">
        <v>720</v>
      </c>
      <c r="E238" s="62" t="s">
        <v>720</v>
      </c>
      <c r="F238" s="64" t="s">
        <v>745</v>
      </c>
      <c r="G238" s="66" t="s">
        <v>69</v>
      </c>
      <c r="H238" s="65" t="s">
        <v>746</v>
      </c>
      <c r="I238" s="33" t="s">
        <v>715</v>
      </c>
      <c r="J238" s="66" t="s">
        <v>61</v>
      </c>
      <c r="K238" s="66" t="s">
        <v>71</v>
      </c>
      <c r="L238" s="141" t="s">
        <v>1470</v>
      </c>
      <c r="M238" s="142">
        <v>0</v>
      </c>
      <c r="N238" s="143"/>
      <c r="O238" s="144">
        <v>1</v>
      </c>
      <c r="P238" s="2" t="s">
        <v>54</v>
      </c>
      <c r="Q238" s="164" t="s">
        <v>773</v>
      </c>
      <c r="R238" s="30" t="s">
        <v>706</v>
      </c>
      <c r="S238" s="3">
        <v>46042</v>
      </c>
      <c r="T238" s="2" t="s">
        <v>65</v>
      </c>
    </row>
    <row r="239" spans="1:20" ht="45">
      <c r="A239" s="2">
        <v>2025</v>
      </c>
      <c r="B239" s="3">
        <v>45931</v>
      </c>
      <c r="C239" s="3">
        <v>46022</v>
      </c>
      <c r="D239" s="62" t="s">
        <v>720</v>
      </c>
      <c r="E239" s="62" t="s">
        <v>720</v>
      </c>
      <c r="F239" s="64" t="s">
        <v>747</v>
      </c>
      <c r="G239" s="66" t="s">
        <v>69</v>
      </c>
      <c r="H239" s="55" t="s">
        <v>748</v>
      </c>
      <c r="I239" s="33" t="s">
        <v>466</v>
      </c>
      <c r="J239" s="66" t="s">
        <v>61</v>
      </c>
      <c r="K239" s="66" t="s">
        <v>71</v>
      </c>
      <c r="L239" s="141" t="s">
        <v>1470</v>
      </c>
      <c r="M239" s="142">
        <v>1</v>
      </c>
      <c r="N239" s="143"/>
      <c r="O239" s="144">
        <v>6</v>
      </c>
      <c r="P239" s="2" t="s">
        <v>54</v>
      </c>
      <c r="Q239" s="164" t="s">
        <v>738</v>
      </c>
      <c r="R239" s="30" t="s">
        <v>706</v>
      </c>
      <c r="S239" s="3">
        <v>46042</v>
      </c>
      <c r="T239" s="2" t="s">
        <v>65</v>
      </c>
    </row>
    <row r="240" spans="1:20" ht="45">
      <c r="A240" s="2">
        <v>2025</v>
      </c>
      <c r="B240" s="3">
        <v>45931</v>
      </c>
      <c r="C240" s="3">
        <v>46022</v>
      </c>
      <c r="D240" s="62" t="s">
        <v>720</v>
      </c>
      <c r="E240" s="62" t="s">
        <v>720</v>
      </c>
      <c r="F240" s="64" t="s">
        <v>749</v>
      </c>
      <c r="G240" s="66" t="s">
        <v>69</v>
      </c>
      <c r="H240" s="55" t="s">
        <v>748</v>
      </c>
      <c r="I240" s="33" t="s">
        <v>466</v>
      </c>
      <c r="J240" s="66" t="s">
        <v>61</v>
      </c>
      <c r="K240" s="66" t="s">
        <v>71</v>
      </c>
      <c r="L240" s="141" t="s">
        <v>1470</v>
      </c>
      <c r="M240" s="142">
        <v>0</v>
      </c>
      <c r="N240" s="143"/>
      <c r="O240" s="144">
        <v>0</v>
      </c>
      <c r="P240" s="2" t="s">
        <v>54</v>
      </c>
      <c r="Q240" s="164" t="s">
        <v>788</v>
      </c>
      <c r="R240" s="30" t="s">
        <v>706</v>
      </c>
      <c r="S240" s="3">
        <v>46042</v>
      </c>
      <c r="T240" s="2" t="s">
        <v>65</v>
      </c>
    </row>
    <row r="241" spans="1:20" ht="45">
      <c r="A241" s="2">
        <v>2025</v>
      </c>
      <c r="B241" s="3">
        <v>45931</v>
      </c>
      <c r="C241" s="3">
        <v>46022</v>
      </c>
      <c r="D241" s="62" t="s">
        <v>720</v>
      </c>
      <c r="E241" s="62" t="s">
        <v>720</v>
      </c>
      <c r="F241" s="64" t="s">
        <v>750</v>
      </c>
      <c r="G241" s="66" t="s">
        <v>69</v>
      </c>
      <c r="H241" s="65" t="s">
        <v>751</v>
      </c>
      <c r="I241" s="33" t="s">
        <v>715</v>
      </c>
      <c r="J241" s="66" t="s">
        <v>61</v>
      </c>
      <c r="K241" s="66" t="s">
        <v>71</v>
      </c>
      <c r="L241" s="141" t="s">
        <v>1470</v>
      </c>
      <c r="M241" s="142">
        <v>0</v>
      </c>
      <c r="N241" s="143"/>
      <c r="O241" s="144">
        <v>0</v>
      </c>
      <c r="P241" s="2" t="s">
        <v>54</v>
      </c>
      <c r="Q241" s="164" t="s">
        <v>792</v>
      </c>
      <c r="R241" s="30" t="s">
        <v>706</v>
      </c>
      <c r="S241" s="3">
        <v>46042</v>
      </c>
      <c r="T241" s="2" t="s">
        <v>65</v>
      </c>
    </row>
    <row r="242" spans="1:20" ht="45">
      <c r="A242" s="2">
        <v>2025</v>
      </c>
      <c r="B242" s="3">
        <v>45931</v>
      </c>
      <c r="C242" s="3">
        <v>46022</v>
      </c>
      <c r="D242" s="62" t="s">
        <v>720</v>
      </c>
      <c r="E242" s="62" t="s">
        <v>720</v>
      </c>
      <c r="F242" s="64" t="s">
        <v>752</v>
      </c>
      <c r="G242" s="66" t="s">
        <v>69</v>
      </c>
      <c r="H242" s="65" t="s">
        <v>753</v>
      </c>
      <c r="I242" s="33" t="s">
        <v>715</v>
      </c>
      <c r="J242" s="66" t="s">
        <v>61</v>
      </c>
      <c r="K242" s="66" t="s">
        <v>71</v>
      </c>
      <c r="L242" s="141" t="s">
        <v>1470</v>
      </c>
      <c r="M242" s="142">
        <v>0</v>
      </c>
      <c r="N242" s="143"/>
      <c r="O242" s="144">
        <v>2</v>
      </c>
      <c r="P242" s="2" t="s">
        <v>54</v>
      </c>
      <c r="Q242" s="164" t="s">
        <v>792</v>
      </c>
      <c r="R242" s="30" t="s">
        <v>706</v>
      </c>
      <c r="S242" s="3">
        <v>46042</v>
      </c>
      <c r="T242" s="2" t="s">
        <v>65</v>
      </c>
    </row>
    <row r="243" spans="1:20" ht="45">
      <c r="A243" s="2">
        <v>2025</v>
      </c>
      <c r="B243" s="3">
        <v>45931</v>
      </c>
      <c r="C243" s="3">
        <v>46022</v>
      </c>
      <c r="D243" s="62" t="s">
        <v>720</v>
      </c>
      <c r="E243" s="62" t="s">
        <v>720</v>
      </c>
      <c r="F243" s="64" t="s">
        <v>754</v>
      </c>
      <c r="G243" s="66" t="s">
        <v>69</v>
      </c>
      <c r="H243" s="65" t="s">
        <v>755</v>
      </c>
      <c r="I243" s="33" t="s">
        <v>756</v>
      </c>
      <c r="J243" s="66" t="s">
        <v>61</v>
      </c>
      <c r="K243" s="66" t="s">
        <v>71</v>
      </c>
      <c r="L243" s="141" t="s">
        <v>1470</v>
      </c>
      <c r="M243" s="142">
        <v>0</v>
      </c>
      <c r="N243" s="143"/>
      <c r="O243" s="144">
        <v>1</v>
      </c>
      <c r="P243" s="2" t="s">
        <v>54</v>
      </c>
      <c r="Q243" s="164" t="s">
        <v>773</v>
      </c>
      <c r="R243" s="30" t="s">
        <v>706</v>
      </c>
      <c r="S243" s="3">
        <v>46042</v>
      </c>
      <c r="T243" s="2" t="s">
        <v>65</v>
      </c>
    </row>
    <row r="244" spans="1:20" s="134" customFormat="1" ht="101.25">
      <c r="A244" s="129">
        <v>2025</v>
      </c>
      <c r="B244" s="130">
        <v>45931</v>
      </c>
      <c r="C244" s="130">
        <v>46022</v>
      </c>
      <c r="D244" s="209" t="s">
        <v>757</v>
      </c>
      <c r="E244" s="209" t="s">
        <v>757</v>
      </c>
      <c r="F244" s="169" t="s">
        <v>758</v>
      </c>
      <c r="G244" s="160" t="s">
        <v>69</v>
      </c>
      <c r="H244" s="160" t="s">
        <v>759</v>
      </c>
      <c r="I244" s="160" t="s">
        <v>760</v>
      </c>
      <c r="J244" s="160" t="s">
        <v>61</v>
      </c>
      <c r="K244" s="160" t="s">
        <v>71</v>
      </c>
      <c r="L244" s="182">
        <v>61</v>
      </c>
      <c r="M244" s="170">
        <f>M247</f>
        <v>0</v>
      </c>
      <c r="N244" s="143"/>
      <c r="O244" s="170">
        <f>O247</f>
        <v>13</v>
      </c>
      <c r="P244" s="129" t="s">
        <v>54</v>
      </c>
      <c r="Q244" s="182" t="s">
        <v>803</v>
      </c>
      <c r="R244" s="160" t="s">
        <v>761</v>
      </c>
      <c r="S244" s="130">
        <v>46042</v>
      </c>
      <c r="T244" s="129" t="s">
        <v>65</v>
      </c>
    </row>
    <row r="245" spans="1:20" ht="75">
      <c r="A245" s="2">
        <v>2025</v>
      </c>
      <c r="B245" s="3">
        <v>45931</v>
      </c>
      <c r="C245" s="3">
        <v>46022</v>
      </c>
      <c r="D245" s="67" t="s">
        <v>762</v>
      </c>
      <c r="E245" s="67" t="s">
        <v>762</v>
      </c>
      <c r="F245" s="68" t="s">
        <v>763</v>
      </c>
      <c r="G245" s="66" t="s">
        <v>69</v>
      </c>
      <c r="H245" s="55" t="s">
        <v>764</v>
      </c>
      <c r="I245" s="33" t="s">
        <v>765</v>
      </c>
      <c r="J245" s="66" t="s">
        <v>61</v>
      </c>
      <c r="K245" s="66" t="s">
        <v>71</v>
      </c>
      <c r="L245" s="145">
        <v>18</v>
      </c>
      <c r="M245" s="142">
        <f>SUM(M255)</f>
        <v>0</v>
      </c>
      <c r="N245" s="143"/>
      <c r="O245" s="144">
        <f>SUM(O255)</f>
        <v>0</v>
      </c>
      <c r="P245" s="2" t="s">
        <v>54</v>
      </c>
      <c r="Q245" s="141" t="s">
        <v>807</v>
      </c>
      <c r="R245" s="30" t="s">
        <v>761</v>
      </c>
      <c r="S245" s="3">
        <v>46042</v>
      </c>
      <c r="T245" s="2" t="s">
        <v>65</v>
      </c>
    </row>
    <row r="246" spans="1:20" ht="75">
      <c r="A246" s="2">
        <v>2025</v>
      </c>
      <c r="B246" s="3">
        <v>45931</v>
      </c>
      <c r="C246" s="3">
        <v>46022</v>
      </c>
      <c r="D246" s="67" t="s">
        <v>762</v>
      </c>
      <c r="E246" s="67" t="s">
        <v>762</v>
      </c>
      <c r="F246" s="68" t="s">
        <v>766</v>
      </c>
      <c r="G246" s="66" t="s">
        <v>69</v>
      </c>
      <c r="H246" s="55" t="s">
        <v>767</v>
      </c>
      <c r="I246" s="33" t="s">
        <v>768</v>
      </c>
      <c r="J246" s="66" t="s">
        <v>61</v>
      </c>
      <c r="K246" s="66" t="s">
        <v>71</v>
      </c>
      <c r="L246" s="145">
        <v>18</v>
      </c>
      <c r="M246" s="142">
        <f>M248</f>
        <v>0</v>
      </c>
      <c r="N246" s="143"/>
      <c r="O246" s="144">
        <f>O248</f>
        <v>0</v>
      </c>
      <c r="P246" s="2" t="s">
        <v>54</v>
      </c>
      <c r="Q246" s="141" t="s">
        <v>811</v>
      </c>
      <c r="R246" s="30" t="s">
        <v>761</v>
      </c>
      <c r="S246" s="3">
        <v>46042</v>
      </c>
      <c r="T246" s="2" t="s">
        <v>65</v>
      </c>
    </row>
    <row r="247" spans="1:20" ht="75">
      <c r="A247" s="2">
        <v>2025</v>
      </c>
      <c r="B247" s="3">
        <v>45931</v>
      </c>
      <c r="C247" s="3">
        <v>46022</v>
      </c>
      <c r="D247" s="64" t="s">
        <v>769</v>
      </c>
      <c r="E247" s="64" t="s">
        <v>769</v>
      </c>
      <c r="F247" s="60" t="s">
        <v>770</v>
      </c>
      <c r="G247" s="66" t="s">
        <v>69</v>
      </c>
      <c r="H247" s="30" t="s">
        <v>771</v>
      </c>
      <c r="I247" s="30" t="s">
        <v>772</v>
      </c>
      <c r="J247" s="66" t="s">
        <v>61</v>
      </c>
      <c r="K247" s="66" t="s">
        <v>71</v>
      </c>
      <c r="L247" s="145">
        <v>61</v>
      </c>
      <c r="M247" s="144">
        <f>M253</f>
        <v>0</v>
      </c>
      <c r="N247" s="143"/>
      <c r="O247" s="144">
        <f>O253</f>
        <v>13</v>
      </c>
      <c r="P247" s="2" t="s">
        <v>54</v>
      </c>
      <c r="Q247" s="141" t="s">
        <v>815</v>
      </c>
      <c r="R247" s="30" t="s">
        <v>761</v>
      </c>
      <c r="S247" s="3">
        <v>46042</v>
      </c>
      <c r="T247" s="2" t="s">
        <v>65</v>
      </c>
    </row>
    <row r="248" spans="1:20" ht="75">
      <c r="A248" s="2">
        <v>2025</v>
      </c>
      <c r="B248" s="3">
        <v>45931</v>
      </c>
      <c r="C248" s="3">
        <v>46022</v>
      </c>
      <c r="D248" s="64" t="s">
        <v>774</v>
      </c>
      <c r="E248" s="64" t="s">
        <v>774</v>
      </c>
      <c r="F248" s="69" t="s">
        <v>775</v>
      </c>
      <c r="G248" s="66" t="s">
        <v>69</v>
      </c>
      <c r="H248" s="55" t="s">
        <v>767</v>
      </c>
      <c r="I248" s="33" t="s">
        <v>768</v>
      </c>
      <c r="J248" s="66" t="s">
        <v>61</v>
      </c>
      <c r="K248" s="66" t="s">
        <v>71</v>
      </c>
      <c r="L248" s="145">
        <v>18</v>
      </c>
      <c r="M248" s="193">
        <f>M255</f>
        <v>0</v>
      </c>
      <c r="N248" s="143"/>
      <c r="O248" s="144">
        <f>O255</f>
        <v>0</v>
      </c>
      <c r="P248" s="2" t="s">
        <v>54</v>
      </c>
      <c r="Q248" s="141" t="s">
        <v>811</v>
      </c>
      <c r="R248" s="30" t="s">
        <v>761</v>
      </c>
      <c r="S248" s="3">
        <v>46042</v>
      </c>
      <c r="T248" s="2" t="s">
        <v>65</v>
      </c>
    </row>
    <row r="249" spans="1:20" ht="75">
      <c r="A249" s="2">
        <v>2025</v>
      </c>
      <c r="B249" s="3">
        <v>45931</v>
      </c>
      <c r="C249" s="3">
        <v>46022</v>
      </c>
      <c r="D249" s="64" t="s">
        <v>776</v>
      </c>
      <c r="E249" s="64" t="s">
        <v>776</v>
      </c>
      <c r="F249" s="60" t="s">
        <v>777</v>
      </c>
      <c r="G249" s="66" t="s">
        <v>69</v>
      </c>
      <c r="H249" s="30" t="s">
        <v>778</v>
      </c>
      <c r="I249" s="30" t="s">
        <v>779</v>
      </c>
      <c r="J249" s="66" t="s">
        <v>61</v>
      </c>
      <c r="K249" s="66" t="s">
        <v>71</v>
      </c>
      <c r="L249" s="145">
        <v>2</v>
      </c>
      <c r="M249" s="193">
        <v>0</v>
      </c>
      <c r="N249" s="143"/>
      <c r="O249" s="144">
        <v>0</v>
      </c>
      <c r="P249" s="2" t="s">
        <v>54</v>
      </c>
      <c r="Q249" s="141" t="s">
        <v>823</v>
      </c>
      <c r="R249" s="30" t="s">
        <v>761</v>
      </c>
      <c r="S249" s="3">
        <v>46042</v>
      </c>
      <c r="T249" s="2" t="s">
        <v>65</v>
      </c>
    </row>
    <row r="250" spans="1:20" ht="90">
      <c r="A250" s="2">
        <v>2025</v>
      </c>
      <c r="B250" s="3">
        <v>45931</v>
      </c>
      <c r="C250" s="3">
        <v>46022</v>
      </c>
      <c r="D250" s="64" t="s">
        <v>780</v>
      </c>
      <c r="E250" s="64" t="s">
        <v>780</v>
      </c>
      <c r="F250" s="60" t="s">
        <v>781</v>
      </c>
      <c r="G250" s="66" t="s">
        <v>69</v>
      </c>
      <c r="H250" s="30" t="s">
        <v>782</v>
      </c>
      <c r="I250" s="30" t="s">
        <v>783</v>
      </c>
      <c r="J250" s="66" t="s">
        <v>61</v>
      </c>
      <c r="K250" s="66" t="s">
        <v>71</v>
      </c>
      <c r="L250" s="145">
        <v>2</v>
      </c>
      <c r="M250" s="193">
        <v>0</v>
      </c>
      <c r="N250" s="143"/>
      <c r="O250" s="144">
        <v>4</v>
      </c>
      <c r="P250" s="2" t="s">
        <v>54</v>
      </c>
      <c r="Q250" s="145" t="s">
        <v>827</v>
      </c>
      <c r="R250" s="30" t="s">
        <v>761</v>
      </c>
      <c r="S250" s="3">
        <v>46042</v>
      </c>
      <c r="T250" s="2" t="s">
        <v>65</v>
      </c>
    </row>
    <row r="251" spans="1:20" ht="105">
      <c r="A251" s="2">
        <v>2025</v>
      </c>
      <c r="B251" s="3">
        <v>45931</v>
      </c>
      <c r="C251" s="3">
        <v>46022</v>
      </c>
      <c r="D251" s="64" t="s">
        <v>784</v>
      </c>
      <c r="E251" s="64" t="s">
        <v>784</v>
      </c>
      <c r="F251" s="68" t="s">
        <v>785</v>
      </c>
      <c r="G251" s="66" t="s">
        <v>69</v>
      </c>
      <c r="H251" s="55" t="s">
        <v>786</v>
      </c>
      <c r="I251" s="33" t="s">
        <v>787</v>
      </c>
      <c r="J251" s="66" t="s">
        <v>61</v>
      </c>
      <c r="K251" s="66" t="s">
        <v>71</v>
      </c>
      <c r="L251" s="145">
        <v>18</v>
      </c>
      <c r="M251" s="193">
        <v>0</v>
      </c>
      <c r="N251" s="143"/>
      <c r="O251" s="144">
        <v>19</v>
      </c>
      <c r="P251" s="2" t="s">
        <v>54</v>
      </c>
      <c r="Q251" s="144" t="s">
        <v>831</v>
      </c>
      <c r="R251" s="30" t="s">
        <v>761</v>
      </c>
      <c r="S251" s="3">
        <v>46042</v>
      </c>
      <c r="T251" s="2" t="s">
        <v>65</v>
      </c>
    </row>
    <row r="252" spans="1:20" ht="90">
      <c r="A252" s="2">
        <v>2025</v>
      </c>
      <c r="B252" s="3">
        <v>45931</v>
      </c>
      <c r="C252" s="3">
        <v>46022</v>
      </c>
      <c r="D252" s="70" t="s">
        <v>789</v>
      </c>
      <c r="E252" s="70" t="s">
        <v>789</v>
      </c>
      <c r="F252" s="68" t="s">
        <v>790</v>
      </c>
      <c r="G252" s="66" t="s">
        <v>69</v>
      </c>
      <c r="H252" s="55" t="s">
        <v>791</v>
      </c>
      <c r="I252" s="33" t="s">
        <v>783</v>
      </c>
      <c r="J252" s="66" t="s">
        <v>61</v>
      </c>
      <c r="K252" s="66" t="s">
        <v>71</v>
      </c>
      <c r="L252" s="145">
        <v>4</v>
      </c>
      <c r="M252" s="193">
        <v>2</v>
      </c>
      <c r="N252" s="143"/>
      <c r="O252" s="144">
        <v>2</v>
      </c>
      <c r="P252" s="2" t="s">
        <v>54</v>
      </c>
      <c r="Q252" s="144" t="s">
        <v>836</v>
      </c>
      <c r="R252" s="30" t="s">
        <v>761</v>
      </c>
      <c r="S252" s="3">
        <v>46042</v>
      </c>
      <c r="T252" s="2" t="s">
        <v>65</v>
      </c>
    </row>
    <row r="253" spans="1:20" ht="60">
      <c r="A253" s="2">
        <v>2025</v>
      </c>
      <c r="B253" s="3">
        <v>45931</v>
      </c>
      <c r="C253" s="3">
        <v>46022</v>
      </c>
      <c r="D253" s="62" t="s">
        <v>769</v>
      </c>
      <c r="E253" s="62" t="s">
        <v>769</v>
      </c>
      <c r="F253" s="61" t="s">
        <v>793</v>
      </c>
      <c r="G253" s="66" t="s">
        <v>69</v>
      </c>
      <c r="H253" s="55" t="s">
        <v>794</v>
      </c>
      <c r="I253" s="33" t="s">
        <v>795</v>
      </c>
      <c r="J253" s="66" t="s">
        <v>61</v>
      </c>
      <c r="K253" s="66" t="s">
        <v>71</v>
      </c>
      <c r="L253" s="145">
        <v>61</v>
      </c>
      <c r="M253" s="142">
        <v>0</v>
      </c>
      <c r="N253" s="143"/>
      <c r="O253" s="144">
        <v>13</v>
      </c>
      <c r="P253" s="2" t="s">
        <v>54</v>
      </c>
      <c r="Q253" s="144" t="s">
        <v>1471</v>
      </c>
      <c r="R253" s="30" t="s">
        <v>761</v>
      </c>
      <c r="S253" s="3">
        <v>46042</v>
      </c>
      <c r="T253" s="2" t="s">
        <v>65</v>
      </c>
    </row>
    <row r="254" spans="1:20" ht="120">
      <c r="A254" s="2">
        <v>2025</v>
      </c>
      <c r="B254" s="3">
        <v>45931</v>
      </c>
      <c r="C254" s="3">
        <v>46022</v>
      </c>
      <c r="D254" s="62" t="s">
        <v>769</v>
      </c>
      <c r="E254" s="62" t="s">
        <v>769</v>
      </c>
      <c r="F254" s="61" t="s">
        <v>796</v>
      </c>
      <c r="G254" s="66" t="s">
        <v>69</v>
      </c>
      <c r="H254" s="55" t="s">
        <v>797</v>
      </c>
      <c r="I254" s="55" t="s">
        <v>798</v>
      </c>
      <c r="J254" s="66" t="s">
        <v>61</v>
      </c>
      <c r="K254" s="66" t="s">
        <v>71</v>
      </c>
      <c r="L254" s="145">
        <v>61</v>
      </c>
      <c r="M254" s="142">
        <v>0</v>
      </c>
      <c r="N254" s="143"/>
      <c r="O254" s="144">
        <v>0</v>
      </c>
      <c r="P254" s="2" t="s">
        <v>54</v>
      </c>
      <c r="Q254" s="144" t="s">
        <v>1471</v>
      </c>
      <c r="R254" s="30" t="s">
        <v>761</v>
      </c>
      <c r="S254" s="3">
        <v>46042</v>
      </c>
      <c r="T254" s="2" t="s">
        <v>65</v>
      </c>
    </row>
    <row r="255" spans="1:20" ht="60">
      <c r="A255" s="2">
        <v>2025</v>
      </c>
      <c r="B255" s="3">
        <v>45931</v>
      </c>
      <c r="C255" s="3">
        <v>46022</v>
      </c>
      <c r="D255" s="62" t="s">
        <v>799</v>
      </c>
      <c r="E255" s="62" t="s">
        <v>799</v>
      </c>
      <c r="F255" s="61" t="s">
        <v>800</v>
      </c>
      <c r="G255" s="30" t="s">
        <v>58</v>
      </c>
      <c r="H255" s="55" t="s">
        <v>801</v>
      </c>
      <c r="I255" s="55" t="s">
        <v>802</v>
      </c>
      <c r="J255" s="30" t="s">
        <v>61</v>
      </c>
      <c r="K255" s="30" t="s">
        <v>62</v>
      </c>
      <c r="L255" s="145">
        <v>18</v>
      </c>
      <c r="M255" s="142">
        <v>0</v>
      </c>
      <c r="N255" s="143"/>
      <c r="O255" s="144">
        <v>0</v>
      </c>
      <c r="P255" s="2" t="s">
        <v>54</v>
      </c>
      <c r="Q255" s="164" t="s">
        <v>811</v>
      </c>
      <c r="R255" s="30" t="s">
        <v>761</v>
      </c>
      <c r="S255" s="3">
        <v>46042</v>
      </c>
      <c r="T255" s="2" t="s">
        <v>65</v>
      </c>
    </row>
    <row r="256" spans="1:20" ht="90">
      <c r="A256" s="2">
        <v>2025</v>
      </c>
      <c r="B256" s="3">
        <v>45931</v>
      </c>
      <c r="C256" s="3">
        <v>46022</v>
      </c>
      <c r="D256" s="62" t="s">
        <v>799</v>
      </c>
      <c r="E256" s="62" t="s">
        <v>799</v>
      </c>
      <c r="F256" s="61" t="s">
        <v>804</v>
      </c>
      <c r="G256" s="30" t="s">
        <v>58</v>
      </c>
      <c r="H256" s="55" t="s">
        <v>805</v>
      </c>
      <c r="I256" s="55" t="s">
        <v>806</v>
      </c>
      <c r="J256" s="30" t="s">
        <v>61</v>
      </c>
      <c r="K256" s="30" t="s">
        <v>62</v>
      </c>
      <c r="L256" s="145">
        <v>72</v>
      </c>
      <c r="M256" s="142">
        <v>18</v>
      </c>
      <c r="N256" s="143"/>
      <c r="O256" s="144">
        <v>18</v>
      </c>
      <c r="P256" s="2" t="s">
        <v>54</v>
      </c>
      <c r="Q256" s="164" t="s">
        <v>811</v>
      </c>
      <c r="R256" s="30" t="s">
        <v>761</v>
      </c>
      <c r="S256" s="3">
        <v>46042</v>
      </c>
      <c r="T256" s="2" t="s">
        <v>65</v>
      </c>
    </row>
    <row r="257" spans="1:20" ht="75">
      <c r="A257" s="2">
        <v>2025</v>
      </c>
      <c r="B257" s="3">
        <v>45931</v>
      </c>
      <c r="C257" s="3">
        <v>46022</v>
      </c>
      <c r="D257" s="62" t="s">
        <v>799</v>
      </c>
      <c r="E257" s="62" t="s">
        <v>799</v>
      </c>
      <c r="F257" s="61" t="s">
        <v>808</v>
      </c>
      <c r="G257" s="30" t="s">
        <v>58</v>
      </c>
      <c r="H257" s="55" t="s">
        <v>809</v>
      </c>
      <c r="I257" s="55" t="s">
        <v>810</v>
      </c>
      <c r="J257" s="30" t="s">
        <v>61</v>
      </c>
      <c r="K257" s="30" t="s">
        <v>62</v>
      </c>
      <c r="L257" s="145">
        <v>72</v>
      </c>
      <c r="M257" s="142">
        <v>18</v>
      </c>
      <c r="N257" s="143"/>
      <c r="O257" s="144">
        <v>18</v>
      </c>
      <c r="P257" s="2" t="s">
        <v>54</v>
      </c>
      <c r="Q257" s="164" t="s">
        <v>811</v>
      </c>
      <c r="R257" s="30" t="s">
        <v>761</v>
      </c>
      <c r="S257" s="3">
        <v>46042</v>
      </c>
      <c r="T257" s="2" t="s">
        <v>65</v>
      </c>
    </row>
    <row r="258" spans="1:20" ht="60">
      <c r="A258" s="2">
        <v>2025</v>
      </c>
      <c r="B258" s="3">
        <v>45931</v>
      </c>
      <c r="C258" s="3">
        <v>46022</v>
      </c>
      <c r="D258" s="62" t="s">
        <v>799</v>
      </c>
      <c r="E258" s="62" t="s">
        <v>799</v>
      </c>
      <c r="F258" s="61" t="s">
        <v>812</v>
      </c>
      <c r="G258" s="66" t="s">
        <v>69</v>
      </c>
      <c r="H258" s="55" t="s">
        <v>813</v>
      </c>
      <c r="I258" s="55" t="s">
        <v>814</v>
      </c>
      <c r="J258" s="66" t="s">
        <v>61</v>
      </c>
      <c r="K258" s="66" t="s">
        <v>71</v>
      </c>
      <c r="L258" s="145">
        <v>72</v>
      </c>
      <c r="M258" s="142">
        <v>18</v>
      </c>
      <c r="N258" s="143"/>
      <c r="O258" s="144">
        <v>18</v>
      </c>
      <c r="P258" s="2" t="s">
        <v>54</v>
      </c>
      <c r="Q258" s="164" t="s">
        <v>811</v>
      </c>
      <c r="R258" s="30" t="s">
        <v>761</v>
      </c>
      <c r="S258" s="3">
        <v>46042</v>
      </c>
      <c r="T258" s="2" t="s">
        <v>65</v>
      </c>
    </row>
    <row r="259" spans="1:20" ht="75">
      <c r="A259" s="2">
        <v>2025</v>
      </c>
      <c r="B259" s="3">
        <v>45931</v>
      </c>
      <c r="C259" s="3">
        <v>46022</v>
      </c>
      <c r="D259" s="62" t="s">
        <v>816</v>
      </c>
      <c r="E259" s="62" t="s">
        <v>816</v>
      </c>
      <c r="F259" s="61" t="s">
        <v>817</v>
      </c>
      <c r="G259" s="66" t="s">
        <v>69</v>
      </c>
      <c r="H259" s="55" t="s">
        <v>818</v>
      </c>
      <c r="I259" s="55" t="s">
        <v>819</v>
      </c>
      <c r="J259" s="66" t="s">
        <v>61</v>
      </c>
      <c r="K259" s="66" t="s">
        <v>71</v>
      </c>
      <c r="L259" s="145">
        <v>2</v>
      </c>
      <c r="M259" s="144">
        <v>0</v>
      </c>
      <c r="N259" s="143"/>
      <c r="O259" s="144">
        <v>0</v>
      </c>
      <c r="P259" s="2" t="s">
        <v>54</v>
      </c>
      <c r="Q259" s="144" t="s">
        <v>823</v>
      </c>
      <c r="R259" s="30" t="s">
        <v>761</v>
      </c>
      <c r="S259" s="3">
        <v>46042</v>
      </c>
      <c r="T259" s="2" t="s">
        <v>65</v>
      </c>
    </row>
    <row r="260" spans="1:20" ht="75">
      <c r="A260" s="2">
        <v>2025</v>
      </c>
      <c r="B260" s="3">
        <v>45931</v>
      </c>
      <c r="C260" s="3">
        <v>46022</v>
      </c>
      <c r="D260" s="62" t="s">
        <v>816</v>
      </c>
      <c r="E260" s="62" t="s">
        <v>816</v>
      </c>
      <c r="F260" s="61" t="s">
        <v>820</v>
      </c>
      <c r="G260" s="66" t="s">
        <v>69</v>
      </c>
      <c r="H260" s="55" t="s">
        <v>821</v>
      </c>
      <c r="I260" s="55" t="s">
        <v>822</v>
      </c>
      <c r="J260" s="66" t="s">
        <v>61</v>
      </c>
      <c r="K260" s="66" t="s">
        <v>71</v>
      </c>
      <c r="L260" s="145">
        <v>2</v>
      </c>
      <c r="M260" s="144">
        <v>0</v>
      </c>
      <c r="N260" s="143"/>
      <c r="O260" s="144">
        <v>0</v>
      </c>
      <c r="P260" s="2" t="s">
        <v>54</v>
      </c>
      <c r="Q260" s="144" t="s">
        <v>823</v>
      </c>
      <c r="R260" s="30" t="s">
        <v>761</v>
      </c>
      <c r="S260" s="3">
        <v>46042</v>
      </c>
      <c r="T260" s="2" t="s">
        <v>65</v>
      </c>
    </row>
    <row r="261" spans="1:20" ht="213.75">
      <c r="A261" s="2">
        <v>2025</v>
      </c>
      <c r="B261" s="3">
        <v>45931</v>
      </c>
      <c r="C261" s="3">
        <v>46022</v>
      </c>
      <c r="D261" s="62" t="s">
        <v>824</v>
      </c>
      <c r="E261" s="62" t="s">
        <v>824</v>
      </c>
      <c r="F261" s="61" t="s">
        <v>825</v>
      </c>
      <c r="G261" s="66" t="s">
        <v>69</v>
      </c>
      <c r="H261" s="55" t="s">
        <v>826</v>
      </c>
      <c r="I261" s="55" t="s">
        <v>783</v>
      </c>
      <c r="J261" s="66" t="s">
        <v>61</v>
      </c>
      <c r="K261" s="66" t="s">
        <v>71</v>
      </c>
      <c r="L261" s="145">
        <v>2</v>
      </c>
      <c r="M261" s="144">
        <v>0</v>
      </c>
      <c r="N261" s="143"/>
      <c r="O261" s="144">
        <v>2</v>
      </c>
      <c r="P261" s="2" t="s">
        <v>54</v>
      </c>
      <c r="Q261" s="144" t="s">
        <v>860</v>
      </c>
      <c r="R261" s="30" t="s">
        <v>761</v>
      </c>
      <c r="S261" s="3">
        <v>46042</v>
      </c>
      <c r="T261" s="144" t="s">
        <v>1501</v>
      </c>
    </row>
    <row r="262" spans="1:20" ht="120">
      <c r="A262" s="2">
        <v>2025</v>
      </c>
      <c r="B262" s="3">
        <v>45931</v>
      </c>
      <c r="C262" s="3">
        <v>46022</v>
      </c>
      <c r="D262" s="62" t="s">
        <v>824</v>
      </c>
      <c r="E262" s="62" t="s">
        <v>824</v>
      </c>
      <c r="F262" s="71" t="s">
        <v>828</v>
      </c>
      <c r="G262" s="66" t="s">
        <v>69</v>
      </c>
      <c r="H262" s="55" t="s">
        <v>829</v>
      </c>
      <c r="I262" s="55" t="s">
        <v>830</v>
      </c>
      <c r="J262" s="66" t="s">
        <v>61</v>
      </c>
      <c r="K262" s="66" t="s">
        <v>71</v>
      </c>
      <c r="L262" s="145">
        <v>2</v>
      </c>
      <c r="M262" s="144">
        <v>0</v>
      </c>
      <c r="N262" s="143"/>
      <c r="O262" s="144">
        <v>2</v>
      </c>
      <c r="P262" s="2" t="s">
        <v>54</v>
      </c>
      <c r="Q262" s="144" t="s">
        <v>865</v>
      </c>
      <c r="R262" s="30" t="s">
        <v>761</v>
      </c>
      <c r="S262" s="3">
        <v>46042</v>
      </c>
      <c r="T262" s="2" t="s">
        <v>65</v>
      </c>
    </row>
    <row r="263" spans="1:20" ht="105">
      <c r="A263" s="2">
        <v>2025</v>
      </c>
      <c r="B263" s="3">
        <v>45931</v>
      </c>
      <c r="C263" s="3">
        <v>46022</v>
      </c>
      <c r="D263" s="62" t="s">
        <v>832</v>
      </c>
      <c r="E263" s="62" t="s">
        <v>832</v>
      </c>
      <c r="F263" s="61" t="s">
        <v>833</v>
      </c>
      <c r="G263" s="66" t="s">
        <v>69</v>
      </c>
      <c r="H263" s="55" t="s">
        <v>834</v>
      </c>
      <c r="I263" s="55" t="s">
        <v>835</v>
      </c>
      <c r="J263" s="66" t="s">
        <v>61</v>
      </c>
      <c r="K263" s="66" t="s">
        <v>71</v>
      </c>
      <c r="L263" s="145">
        <v>19</v>
      </c>
      <c r="M263" s="144">
        <v>0</v>
      </c>
      <c r="N263" s="143"/>
      <c r="O263" s="144">
        <v>19</v>
      </c>
      <c r="P263" s="2" t="s">
        <v>54</v>
      </c>
      <c r="Q263" s="144" t="s">
        <v>869</v>
      </c>
      <c r="R263" s="30" t="s">
        <v>761</v>
      </c>
      <c r="S263" s="3">
        <v>46042</v>
      </c>
      <c r="T263" s="2" t="s">
        <v>65</v>
      </c>
    </row>
    <row r="264" spans="1:20" ht="60">
      <c r="A264" s="2">
        <v>2025</v>
      </c>
      <c r="B264" s="3">
        <v>45931</v>
      </c>
      <c r="C264" s="3">
        <v>46022</v>
      </c>
      <c r="D264" s="62" t="s">
        <v>832</v>
      </c>
      <c r="E264" s="62" t="s">
        <v>832</v>
      </c>
      <c r="F264" s="61" t="s">
        <v>837</v>
      </c>
      <c r="G264" s="66" t="s">
        <v>69</v>
      </c>
      <c r="H264" s="55" t="s">
        <v>838</v>
      </c>
      <c r="I264" s="55" t="s">
        <v>839</v>
      </c>
      <c r="J264" s="66" t="s">
        <v>61</v>
      </c>
      <c r="K264" s="66" t="s">
        <v>71</v>
      </c>
      <c r="L264" s="145">
        <v>1</v>
      </c>
      <c r="M264" s="144">
        <v>1</v>
      </c>
      <c r="N264" s="143"/>
      <c r="O264" s="144">
        <v>1</v>
      </c>
      <c r="P264" s="2" t="s">
        <v>54</v>
      </c>
      <c r="Q264" s="144" t="s">
        <v>873</v>
      </c>
      <c r="R264" s="30" t="s">
        <v>761</v>
      </c>
      <c r="S264" s="3">
        <v>46042</v>
      </c>
      <c r="T264" s="2" t="s">
        <v>65</v>
      </c>
    </row>
    <row r="265" spans="1:20" ht="90">
      <c r="A265" s="2">
        <v>2025</v>
      </c>
      <c r="B265" s="3">
        <v>45931</v>
      </c>
      <c r="C265" s="3">
        <v>46022</v>
      </c>
      <c r="D265" s="62" t="s">
        <v>789</v>
      </c>
      <c r="E265" s="62" t="s">
        <v>789</v>
      </c>
      <c r="F265" s="64" t="s">
        <v>840</v>
      </c>
      <c r="G265" s="66" t="s">
        <v>69</v>
      </c>
      <c r="H265" s="55" t="s">
        <v>841</v>
      </c>
      <c r="I265" s="55" t="s">
        <v>783</v>
      </c>
      <c r="J265" s="66" t="s">
        <v>61</v>
      </c>
      <c r="K265" s="66" t="s">
        <v>71</v>
      </c>
      <c r="L265" s="145">
        <v>2</v>
      </c>
      <c r="M265" s="144">
        <v>1</v>
      </c>
      <c r="N265" s="143"/>
      <c r="O265" s="144">
        <v>1</v>
      </c>
      <c r="P265" s="2" t="s">
        <v>54</v>
      </c>
      <c r="Q265" s="144" t="s">
        <v>836</v>
      </c>
      <c r="R265" s="30" t="s">
        <v>761</v>
      </c>
      <c r="S265" s="3">
        <v>46042</v>
      </c>
      <c r="T265" s="2" t="s">
        <v>65</v>
      </c>
    </row>
    <row r="266" spans="1:20" ht="90">
      <c r="A266" s="2">
        <v>2025</v>
      </c>
      <c r="B266" s="3">
        <v>45931</v>
      </c>
      <c r="C266" s="3">
        <v>46022</v>
      </c>
      <c r="D266" s="62" t="s">
        <v>789</v>
      </c>
      <c r="E266" s="62" t="s">
        <v>789</v>
      </c>
      <c r="F266" s="64" t="s">
        <v>842</v>
      </c>
      <c r="G266" s="66" t="s">
        <v>69</v>
      </c>
      <c r="H266" s="55" t="s">
        <v>843</v>
      </c>
      <c r="I266" s="55" t="s">
        <v>783</v>
      </c>
      <c r="J266" s="66" t="s">
        <v>61</v>
      </c>
      <c r="K266" s="66" t="s">
        <v>71</v>
      </c>
      <c r="L266" s="145">
        <v>2</v>
      </c>
      <c r="M266" s="144">
        <v>1</v>
      </c>
      <c r="N266" s="143"/>
      <c r="O266" s="144">
        <v>1</v>
      </c>
      <c r="P266" s="2" t="s">
        <v>54</v>
      </c>
      <c r="Q266" s="144" t="s">
        <v>836</v>
      </c>
      <c r="R266" s="30" t="s">
        <v>761</v>
      </c>
      <c r="S266" s="3">
        <v>46042</v>
      </c>
      <c r="T266" s="2" t="s">
        <v>65</v>
      </c>
    </row>
    <row r="267" spans="1:20" s="134" customFormat="1" ht="75">
      <c r="A267" s="129">
        <v>2025</v>
      </c>
      <c r="B267" s="130">
        <v>45931</v>
      </c>
      <c r="C267" s="130">
        <v>46022</v>
      </c>
      <c r="D267" s="159" t="s">
        <v>844</v>
      </c>
      <c r="E267" s="159" t="s">
        <v>844</v>
      </c>
      <c r="F267" s="132" t="s">
        <v>845</v>
      </c>
      <c r="G267" s="160" t="s">
        <v>69</v>
      </c>
      <c r="H267" s="115" t="s">
        <v>846</v>
      </c>
      <c r="I267" s="115" t="s">
        <v>383</v>
      </c>
      <c r="J267" s="160" t="s">
        <v>61</v>
      </c>
      <c r="K267" s="160" t="s">
        <v>71</v>
      </c>
      <c r="L267" s="133">
        <v>5621</v>
      </c>
      <c r="M267" s="133">
        <v>1054</v>
      </c>
      <c r="N267" s="136"/>
      <c r="O267" s="133">
        <v>1088</v>
      </c>
      <c r="P267" s="129" t="s">
        <v>54</v>
      </c>
      <c r="Q267" s="161" t="s">
        <v>882</v>
      </c>
      <c r="R267" s="115" t="s">
        <v>847</v>
      </c>
      <c r="S267" s="130">
        <v>46042</v>
      </c>
      <c r="T267" s="129" t="s">
        <v>65</v>
      </c>
    </row>
    <row r="268" spans="1:20" ht="90">
      <c r="A268" s="2">
        <v>2025</v>
      </c>
      <c r="B268" s="3">
        <v>45931</v>
      </c>
      <c r="C268" s="3">
        <v>46022</v>
      </c>
      <c r="D268" s="46" t="s">
        <v>848</v>
      </c>
      <c r="E268" s="46" t="s">
        <v>848</v>
      </c>
      <c r="F268" s="8" t="s">
        <v>849</v>
      </c>
      <c r="G268" s="66" t="s">
        <v>69</v>
      </c>
      <c r="H268" s="6" t="s">
        <v>850</v>
      </c>
      <c r="I268" s="6" t="s">
        <v>383</v>
      </c>
      <c r="J268" s="66" t="s">
        <v>61</v>
      </c>
      <c r="K268" s="66" t="s">
        <v>71</v>
      </c>
      <c r="L268" s="114">
        <v>5154</v>
      </c>
      <c r="M268" s="114">
        <v>1054</v>
      </c>
      <c r="N268" s="136"/>
      <c r="O268" s="114">
        <v>1088</v>
      </c>
      <c r="P268" s="2" t="s">
        <v>54</v>
      </c>
      <c r="Q268" s="113" t="s">
        <v>885</v>
      </c>
      <c r="R268" s="6" t="s">
        <v>847</v>
      </c>
      <c r="S268" s="3">
        <v>46042</v>
      </c>
      <c r="T268" s="2" t="s">
        <v>65</v>
      </c>
    </row>
    <row r="269" spans="1:20" ht="60">
      <c r="A269" s="2">
        <v>2025</v>
      </c>
      <c r="B269" s="3">
        <v>45931</v>
      </c>
      <c r="C269" s="3">
        <v>46022</v>
      </c>
      <c r="D269" s="18" t="s">
        <v>851</v>
      </c>
      <c r="E269" s="18" t="s">
        <v>851</v>
      </c>
      <c r="F269" s="17" t="s">
        <v>852</v>
      </c>
      <c r="G269" s="66" t="s">
        <v>69</v>
      </c>
      <c r="H269" s="10" t="s">
        <v>853</v>
      </c>
      <c r="I269" s="29" t="s">
        <v>551</v>
      </c>
      <c r="J269" s="66" t="s">
        <v>61</v>
      </c>
      <c r="K269" s="66" t="s">
        <v>71</v>
      </c>
      <c r="L269" s="114">
        <v>55</v>
      </c>
      <c r="M269" s="114">
        <v>15</v>
      </c>
      <c r="N269" s="136"/>
      <c r="O269" s="114">
        <v>6</v>
      </c>
      <c r="P269" s="2" t="s">
        <v>54</v>
      </c>
      <c r="Q269" s="146" t="s">
        <v>882</v>
      </c>
      <c r="R269" s="6" t="s">
        <v>847</v>
      </c>
      <c r="S269" s="3">
        <v>46042</v>
      </c>
      <c r="T269" s="2" t="s">
        <v>65</v>
      </c>
    </row>
    <row r="270" spans="1:20" ht="75">
      <c r="A270" s="2">
        <v>2025</v>
      </c>
      <c r="B270" s="3">
        <v>45931</v>
      </c>
      <c r="C270" s="3">
        <v>46022</v>
      </c>
      <c r="D270" s="18" t="s">
        <v>851</v>
      </c>
      <c r="E270" s="18" t="s">
        <v>851</v>
      </c>
      <c r="F270" s="17" t="s">
        <v>854</v>
      </c>
      <c r="G270" s="66" t="s">
        <v>69</v>
      </c>
      <c r="H270" s="10" t="s">
        <v>855</v>
      </c>
      <c r="I270" s="29" t="s">
        <v>551</v>
      </c>
      <c r="J270" s="66" t="s">
        <v>61</v>
      </c>
      <c r="K270" s="66" t="s">
        <v>71</v>
      </c>
      <c r="L270" s="114">
        <v>277</v>
      </c>
      <c r="M270" s="114">
        <v>61</v>
      </c>
      <c r="N270" s="136"/>
      <c r="O270" s="114">
        <v>100</v>
      </c>
      <c r="P270" s="2" t="s">
        <v>54</v>
      </c>
      <c r="Q270" s="113" t="s">
        <v>885</v>
      </c>
      <c r="R270" s="6" t="s">
        <v>847</v>
      </c>
      <c r="S270" s="3">
        <v>46042</v>
      </c>
      <c r="T270" s="2" t="s">
        <v>65</v>
      </c>
    </row>
    <row r="271" spans="1:20" ht="75">
      <c r="A271" s="2">
        <v>2025</v>
      </c>
      <c r="B271" s="3">
        <v>45931</v>
      </c>
      <c r="C271" s="3">
        <v>46022</v>
      </c>
      <c r="D271" s="18" t="s">
        <v>851</v>
      </c>
      <c r="E271" s="18" t="s">
        <v>851</v>
      </c>
      <c r="F271" s="17" t="s">
        <v>856</v>
      </c>
      <c r="G271" s="66" t="s">
        <v>69</v>
      </c>
      <c r="H271" s="10" t="s">
        <v>857</v>
      </c>
      <c r="I271" s="29" t="s">
        <v>551</v>
      </c>
      <c r="J271" s="66" t="s">
        <v>61</v>
      </c>
      <c r="K271" s="66" t="s">
        <v>71</v>
      </c>
      <c r="L271" s="114">
        <v>4755</v>
      </c>
      <c r="M271" s="114">
        <v>967</v>
      </c>
      <c r="N271" s="136"/>
      <c r="O271" s="114">
        <v>973</v>
      </c>
      <c r="P271" s="2" t="s">
        <v>54</v>
      </c>
      <c r="Q271" s="146" t="s">
        <v>894</v>
      </c>
      <c r="R271" s="6" t="s">
        <v>847</v>
      </c>
      <c r="S271" s="3">
        <v>46042</v>
      </c>
      <c r="T271" s="2" t="s">
        <v>65</v>
      </c>
    </row>
    <row r="272" spans="1:20" ht="60">
      <c r="A272" s="2">
        <v>2025</v>
      </c>
      <c r="B272" s="3">
        <v>45931</v>
      </c>
      <c r="C272" s="3">
        <v>46022</v>
      </c>
      <c r="D272" s="18" t="s">
        <v>851</v>
      </c>
      <c r="E272" s="18" t="s">
        <v>851</v>
      </c>
      <c r="F272" s="17" t="s">
        <v>858</v>
      </c>
      <c r="G272" s="66" t="s">
        <v>69</v>
      </c>
      <c r="H272" s="10" t="s">
        <v>859</v>
      </c>
      <c r="I272" s="29" t="s">
        <v>551</v>
      </c>
      <c r="J272" s="66" t="s">
        <v>61</v>
      </c>
      <c r="K272" s="66" t="s">
        <v>71</v>
      </c>
      <c r="L272" s="114">
        <v>36</v>
      </c>
      <c r="M272" s="114">
        <v>11</v>
      </c>
      <c r="N272" s="136"/>
      <c r="O272" s="114">
        <v>9</v>
      </c>
      <c r="P272" s="2" t="s">
        <v>54</v>
      </c>
      <c r="Q272" s="146" t="s">
        <v>894</v>
      </c>
      <c r="R272" s="6" t="s">
        <v>847</v>
      </c>
      <c r="S272" s="3">
        <v>46042</v>
      </c>
      <c r="T272" s="2" t="s">
        <v>65</v>
      </c>
    </row>
    <row r="273" spans="1:20" ht="120">
      <c r="A273" s="2">
        <v>2025</v>
      </c>
      <c r="B273" s="3">
        <v>45931</v>
      </c>
      <c r="C273" s="3">
        <v>46022</v>
      </c>
      <c r="D273" s="18" t="s">
        <v>861</v>
      </c>
      <c r="E273" s="18" t="s">
        <v>861</v>
      </c>
      <c r="F273" s="53" t="s">
        <v>862</v>
      </c>
      <c r="G273" s="66" t="s">
        <v>69</v>
      </c>
      <c r="H273" s="10" t="s">
        <v>863</v>
      </c>
      <c r="I273" s="29" t="s">
        <v>864</v>
      </c>
      <c r="J273" s="66" t="s">
        <v>61</v>
      </c>
      <c r="K273" s="66" t="s">
        <v>71</v>
      </c>
      <c r="L273" s="114">
        <v>21</v>
      </c>
      <c r="M273" s="9">
        <v>8</v>
      </c>
      <c r="N273" s="147"/>
      <c r="O273" s="9">
        <v>0</v>
      </c>
      <c r="P273" s="2" t="s">
        <v>54</v>
      </c>
      <c r="Q273" s="113" t="s">
        <v>900</v>
      </c>
      <c r="R273" s="6" t="s">
        <v>847</v>
      </c>
      <c r="S273" s="3">
        <v>46042</v>
      </c>
      <c r="T273" s="2" t="s">
        <v>65</v>
      </c>
    </row>
    <row r="274" spans="1:20" ht="135">
      <c r="A274" s="2">
        <v>2025</v>
      </c>
      <c r="B274" s="3">
        <v>45931</v>
      </c>
      <c r="C274" s="3">
        <v>46022</v>
      </c>
      <c r="D274" s="18" t="s">
        <v>861</v>
      </c>
      <c r="E274" s="18" t="s">
        <v>861</v>
      </c>
      <c r="F274" s="53" t="s">
        <v>866</v>
      </c>
      <c r="G274" s="66" t="s">
        <v>69</v>
      </c>
      <c r="H274" s="10" t="s">
        <v>867</v>
      </c>
      <c r="I274" s="29" t="s">
        <v>868</v>
      </c>
      <c r="J274" s="66" t="s">
        <v>61</v>
      </c>
      <c r="K274" s="66" t="s">
        <v>71</v>
      </c>
      <c r="L274" s="114">
        <v>9</v>
      </c>
      <c r="M274" s="9">
        <v>5</v>
      </c>
      <c r="N274" s="147"/>
      <c r="O274" s="9">
        <v>0</v>
      </c>
      <c r="P274" s="2" t="s">
        <v>54</v>
      </c>
      <c r="Q274" s="113" t="s">
        <v>902</v>
      </c>
      <c r="R274" s="6" t="s">
        <v>847</v>
      </c>
      <c r="S274" s="3">
        <v>46042</v>
      </c>
      <c r="T274" s="2" t="s">
        <v>65</v>
      </c>
    </row>
    <row r="275" spans="1:20" ht="120">
      <c r="A275" s="2">
        <v>2025</v>
      </c>
      <c r="B275" s="3">
        <v>45931</v>
      </c>
      <c r="C275" s="3">
        <v>46022</v>
      </c>
      <c r="D275" s="18" t="s">
        <v>861</v>
      </c>
      <c r="E275" s="18" t="s">
        <v>861</v>
      </c>
      <c r="F275" s="14" t="s">
        <v>870</v>
      </c>
      <c r="G275" s="66" t="s">
        <v>69</v>
      </c>
      <c r="H275" s="10" t="s">
        <v>871</v>
      </c>
      <c r="I275" s="10" t="s">
        <v>872</v>
      </c>
      <c r="J275" s="66" t="s">
        <v>61</v>
      </c>
      <c r="K275" s="66" t="s">
        <v>71</v>
      </c>
      <c r="L275" s="114">
        <v>3</v>
      </c>
      <c r="M275" s="9">
        <v>2</v>
      </c>
      <c r="N275" s="148"/>
      <c r="O275" s="9">
        <v>6</v>
      </c>
      <c r="P275" s="2" t="s">
        <v>54</v>
      </c>
      <c r="Q275" s="113" t="s">
        <v>902</v>
      </c>
      <c r="R275" s="6" t="s">
        <v>847</v>
      </c>
      <c r="S275" s="3">
        <v>46042</v>
      </c>
      <c r="T275" s="2" t="s">
        <v>65</v>
      </c>
    </row>
    <row r="276" spans="1:20" ht="75">
      <c r="A276" s="2">
        <v>2025</v>
      </c>
      <c r="B276" s="3">
        <v>45931</v>
      </c>
      <c r="C276" s="3">
        <v>46022</v>
      </c>
      <c r="D276" s="18" t="s">
        <v>861</v>
      </c>
      <c r="E276" s="18" t="s">
        <v>861</v>
      </c>
      <c r="F276" s="14" t="s">
        <v>874</v>
      </c>
      <c r="G276" s="66" t="s">
        <v>69</v>
      </c>
      <c r="H276" s="10" t="s">
        <v>875</v>
      </c>
      <c r="I276" s="10" t="s">
        <v>872</v>
      </c>
      <c r="J276" s="66" t="s">
        <v>61</v>
      </c>
      <c r="K276" s="66" t="s">
        <v>71</v>
      </c>
      <c r="L276" s="114">
        <v>1</v>
      </c>
      <c r="M276" s="9">
        <v>0</v>
      </c>
      <c r="N276" s="147"/>
      <c r="O276" s="9">
        <v>0</v>
      </c>
      <c r="P276" s="2" t="s">
        <v>54</v>
      </c>
      <c r="Q276" s="113" t="s">
        <v>902</v>
      </c>
      <c r="R276" s="6" t="s">
        <v>847</v>
      </c>
      <c r="S276" s="3">
        <v>46042</v>
      </c>
      <c r="T276" s="2" t="s">
        <v>65</v>
      </c>
    </row>
    <row r="277" spans="1:20" ht="75">
      <c r="A277" s="2">
        <v>2025</v>
      </c>
      <c r="B277" s="3">
        <v>45931</v>
      </c>
      <c r="C277" s="3">
        <v>46022</v>
      </c>
      <c r="D277" s="18" t="s">
        <v>861</v>
      </c>
      <c r="E277" s="18" t="s">
        <v>861</v>
      </c>
      <c r="F277" s="14" t="s">
        <v>876</v>
      </c>
      <c r="G277" s="66" t="s">
        <v>69</v>
      </c>
      <c r="H277" s="10" t="s">
        <v>877</v>
      </c>
      <c r="I277" s="10" t="s">
        <v>878</v>
      </c>
      <c r="J277" s="66" t="s">
        <v>61</v>
      </c>
      <c r="K277" s="66" t="s">
        <v>71</v>
      </c>
      <c r="L277" s="114">
        <v>144</v>
      </c>
      <c r="M277" s="9">
        <v>30</v>
      </c>
      <c r="N277" s="147"/>
      <c r="O277" s="9">
        <v>60</v>
      </c>
      <c r="P277" s="2" t="s">
        <v>54</v>
      </c>
      <c r="Q277" s="113" t="s">
        <v>885</v>
      </c>
      <c r="R277" s="6" t="s">
        <v>847</v>
      </c>
      <c r="S277" s="3">
        <v>46042</v>
      </c>
      <c r="T277" s="2" t="s">
        <v>65</v>
      </c>
    </row>
    <row r="278" spans="1:20" ht="75">
      <c r="A278" s="2">
        <v>2025</v>
      </c>
      <c r="B278" s="3">
        <v>45931</v>
      </c>
      <c r="C278" s="3">
        <v>46022</v>
      </c>
      <c r="D278" s="18" t="s">
        <v>861</v>
      </c>
      <c r="E278" s="18" t="s">
        <v>861</v>
      </c>
      <c r="F278" s="14" t="s">
        <v>879</v>
      </c>
      <c r="G278" s="6" t="s">
        <v>58</v>
      </c>
      <c r="H278" s="10" t="s">
        <v>880</v>
      </c>
      <c r="I278" s="10" t="s">
        <v>881</v>
      </c>
      <c r="J278" s="6" t="s">
        <v>61</v>
      </c>
      <c r="K278" s="6" t="s">
        <v>62</v>
      </c>
      <c r="L278" s="114">
        <v>33</v>
      </c>
      <c r="M278" s="9">
        <v>12</v>
      </c>
      <c r="N278" s="147"/>
      <c r="O278" s="9">
        <v>30</v>
      </c>
      <c r="P278" s="2" t="s">
        <v>54</v>
      </c>
      <c r="Q278" s="113" t="s">
        <v>885</v>
      </c>
      <c r="R278" s="6" t="s">
        <v>847</v>
      </c>
      <c r="S278" s="3">
        <v>46042</v>
      </c>
      <c r="T278" s="2" t="s">
        <v>65</v>
      </c>
    </row>
    <row r="279" spans="1:20" ht="75">
      <c r="A279" s="2">
        <v>2025</v>
      </c>
      <c r="B279" s="3">
        <v>45931</v>
      </c>
      <c r="C279" s="3">
        <v>46022</v>
      </c>
      <c r="D279" s="18" t="s">
        <v>861</v>
      </c>
      <c r="E279" s="18" t="s">
        <v>861</v>
      </c>
      <c r="F279" s="14" t="s">
        <v>883</v>
      </c>
      <c r="G279" s="6" t="s">
        <v>58</v>
      </c>
      <c r="H279" s="10" t="s">
        <v>884</v>
      </c>
      <c r="I279" s="10" t="s">
        <v>881</v>
      </c>
      <c r="J279" s="6" t="s">
        <v>61</v>
      </c>
      <c r="K279" s="6" t="s">
        <v>62</v>
      </c>
      <c r="L279" s="114">
        <v>17</v>
      </c>
      <c r="M279" s="9">
        <v>6</v>
      </c>
      <c r="N279" s="147"/>
      <c r="O279" s="9">
        <v>10</v>
      </c>
      <c r="P279" s="2" t="s">
        <v>54</v>
      </c>
      <c r="Q279" s="113" t="s">
        <v>885</v>
      </c>
      <c r="R279" s="6" t="s">
        <v>847</v>
      </c>
      <c r="S279" s="3">
        <v>46042</v>
      </c>
      <c r="T279" s="2" t="s">
        <v>65</v>
      </c>
    </row>
    <row r="280" spans="1:20" ht="75">
      <c r="A280" s="2">
        <v>2025</v>
      </c>
      <c r="B280" s="3">
        <v>45931</v>
      </c>
      <c r="C280" s="3">
        <v>46022</v>
      </c>
      <c r="D280" s="18" t="s">
        <v>861</v>
      </c>
      <c r="E280" s="18" t="s">
        <v>861</v>
      </c>
      <c r="F280" s="14" t="s">
        <v>886</v>
      </c>
      <c r="G280" s="12" t="s">
        <v>69</v>
      </c>
      <c r="H280" s="10" t="s">
        <v>887</v>
      </c>
      <c r="I280" s="10" t="s">
        <v>383</v>
      </c>
      <c r="J280" s="12" t="s">
        <v>61</v>
      </c>
      <c r="K280" s="12" t="s">
        <v>71</v>
      </c>
      <c r="L280" s="114">
        <v>58</v>
      </c>
      <c r="M280" s="9">
        <v>5</v>
      </c>
      <c r="N280" s="147"/>
      <c r="O280" s="9">
        <v>0</v>
      </c>
      <c r="P280" s="2" t="s">
        <v>54</v>
      </c>
      <c r="Q280" s="114" t="s">
        <v>894</v>
      </c>
      <c r="R280" s="6" t="s">
        <v>847</v>
      </c>
      <c r="S280" s="3">
        <v>46042</v>
      </c>
      <c r="T280" s="2" t="s">
        <v>65</v>
      </c>
    </row>
    <row r="281" spans="1:20" ht="75">
      <c r="A281" s="2">
        <v>2025</v>
      </c>
      <c r="B281" s="3">
        <v>45931</v>
      </c>
      <c r="C281" s="3">
        <v>46022</v>
      </c>
      <c r="D281" s="18" t="s">
        <v>861</v>
      </c>
      <c r="E281" s="18" t="s">
        <v>861</v>
      </c>
      <c r="F281" s="14" t="s">
        <v>888</v>
      </c>
      <c r="G281" s="12" t="s">
        <v>69</v>
      </c>
      <c r="H281" s="10" t="s">
        <v>889</v>
      </c>
      <c r="I281" s="10" t="s">
        <v>890</v>
      </c>
      <c r="J281" s="12" t="s">
        <v>61</v>
      </c>
      <c r="K281" s="12" t="s">
        <v>71</v>
      </c>
      <c r="L281" s="114">
        <v>0</v>
      </c>
      <c r="M281" s="9">
        <v>8</v>
      </c>
      <c r="N281" s="147"/>
      <c r="O281" s="9">
        <v>0</v>
      </c>
      <c r="P281" s="2" t="s">
        <v>54</v>
      </c>
      <c r="Q281" s="114" t="s">
        <v>894</v>
      </c>
      <c r="R281" s="6" t="s">
        <v>847</v>
      </c>
      <c r="S281" s="3">
        <v>46042</v>
      </c>
      <c r="T281" s="2" t="s">
        <v>65</v>
      </c>
    </row>
    <row r="282" spans="1:20" ht="75">
      <c r="A282" s="2">
        <v>2025</v>
      </c>
      <c r="B282" s="3">
        <v>45931</v>
      </c>
      <c r="C282" s="3">
        <v>46022</v>
      </c>
      <c r="D282" s="18" t="s">
        <v>861</v>
      </c>
      <c r="E282" s="18" t="s">
        <v>861</v>
      </c>
      <c r="F282" s="14" t="s">
        <v>891</v>
      </c>
      <c r="G282" s="12" t="s">
        <v>69</v>
      </c>
      <c r="H282" s="10" t="s">
        <v>892</v>
      </c>
      <c r="I282" s="10" t="s">
        <v>893</v>
      </c>
      <c r="J282" s="12" t="s">
        <v>61</v>
      </c>
      <c r="K282" s="12" t="s">
        <v>71</v>
      </c>
      <c r="L282" s="114">
        <v>3916</v>
      </c>
      <c r="M282" s="9">
        <v>875</v>
      </c>
      <c r="N282" s="147"/>
      <c r="O282" s="9">
        <v>561</v>
      </c>
      <c r="P282" s="2" t="s">
        <v>54</v>
      </c>
      <c r="Q282" s="114" t="s">
        <v>894</v>
      </c>
      <c r="R282" s="6" t="s">
        <v>847</v>
      </c>
      <c r="S282" s="3">
        <v>46042</v>
      </c>
      <c r="T282" s="2" t="s">
        <v>65</v>
      </c>
    </row>
    <row r="283" spans="1:20" ht="75">
      <c r="A283" s="2">
        <v>2025</v>
      </c>
      <c r="B283" s="3">
        <v>45931</v>
      </c>
      <c r="C283" s="3">
        <v>46022</v>
      </c>
      <c r="D283" s="18" t="s">
        <v>861</v>
      </c>
      <c r="E283" s="18" t="s">
        <v>861</v>
      </c>
      <c r="F283" s="14" t="s">
        <v>895</v>
      </c>
      <c r="G283" s="12" t="s">
        <v>69</v>
      </c>
      <c r="H283" s="10" t="s">
        <v>896</v>
      </c>
      <c r="I283" s="10" t="s">
        <v>890</v>
      </c>
      <c r="J283" s="12" t="s">
        <v>61</v>
      </c>
      <c r="K283" s="12" t="s">
        <v>71</v>
      </c>
      <c r="L283" s="114">
        <v>502</v>
      </c>
      <c r="M283" s="9">
        <v>62</v>
      </c>
      <c r="N283" s="147"/>
      <c r="O283" s="9">
        <v>388</v>
      </c>
      <c r="P283" s="2" t="s">
        <v>54</v>
      </c>
      <c r="Q283" s="114" t="s">
        <v>922</v>
      </c>
      <c r="R283" s="6" t="s">
        <v>847</v>
      </c>
      <c r="S283" s="3">
        <v>46042</v>
      </c>
      <c r="T283" s="2" t="s">
        <v>65</v>
      </c>
    </row>
    <row r="284" spans="1:20" ht="90">
      <c r="A284" s="2">
        <v>2025</v>
      </c>
      <c r="B284" s="3">
        <v>45931</v>
      </c>
      <c r="C284" s="3">
        <v>46022</v>
      </c>
      <c r="D284" s="18" t="s">
        <v>861</v>
      </c>
      <c r="E284" s="18" t="s">
        <v>861</v>
      </c>
      <c r="F284" s="72" t="s">
        <v>897</v>
      </c>
      <c r="G284" s="12" t="s">
        <v>69</v>
      </c>
      <c r="H284" s="10" t="s">
        <v>898</v>
      </c>
      <c r="I284" s="10" t="s">
        <v>899</v>
      </c>
      <c r="J284" s="12" t="s">
        <v>61</v>
      </c>
      <c r="K284" s="12" t="s">
        <v>71</v>
      </c>
      <c r="L284" s="114">
        <v>337</v>
      </c>
      <c r="M284" s="9">
        <v>30</v>
      </c>
      <c r="N284" s="147"/>
      <c r="O284" s="9">
        <v>24</v>
      </c>
      <c r="P284" s="2" t="s">
        <v>54</v>
      </c>
      <c r="Q284" s="114" t="s">
        <v>894</v>
      </c>
      <c r="R284" s="6" t="s">
        <v>847</v>
      </c>
      <c r="S284" s="3">
        <v>46042</v>
      </c>
      <c r="T284" s="2" t="s">
        <v>65</v>
      </c>
    </row>
    <row r="285" spans="1:20" ht="90">
      <c r="A285" s="2">
        <v>2025</v>
      </c>
      <c r="B285" s="3">
        <v>45931</v>
      </c>
      <c r="C285" s="3">
        <v>46022</v>
      </c>
      <c r="D285" s="18" t="s">
        <v>861</v>
      </c>
      <c r="E285" s="18" t="s">
        <v>861</v>
      </c>
      <c r="F285" s="72" t="s">
        <v>901</v>
      </c>
      <c r="G285" s="12" t="s">
        <v>69</v>
      </c>
      <c r="H285" s="10" t="s">
        <v>898</v>
      </c>
      <c r="I285" s="10" t="s">
        <v>899</v>
      </c>
      <c r="J285" s="12" t="s">
        <v>61</v>
      </c>
      <c r="K285" s="12" t="s">
        <v>71</v>
      </c>
      <c r="L285" s="114">
        <v>15</v>
      </c>
      <c r="M285" s="9">
        <v>5</v>
      </c>
      <c r="N285" s="147"/>
      <c r="O285" s="9">
        <v>9</v>
      </c>
      <c r="P285" s="2" t="s">
        <v>54</v>
      </c>
      <c r="Q285" s="113" t="s">
        <v>929</v>
      </c>
      <c r="R285" s="6" t="s">
        <v>847</v>
      </c>
      <c r="S285" s="3">
        <v>46042</v>
      </c>
      <c r="T285" s="2" t="s">
        <v>65</v>
      </c>
    </row>
    <row r="286" spans="1:20" ht="90">
      <c r="A286" s="2">
        <v>2025</v>
      </c>
      <c r="B286" s="3">
        <v>45931</v>
      </c>
      <c r="C286" s="3">
        <v>46022</v>
      </c>
      <c r="D286" s="18" t="s">
        <v>861</v>
      </c>
      <c r="E286" s="18" t="s">
        <v>861</v>
      </c>
      <c r="F286" s="72" t="s">
        <v>903</v>
      </c>
      <c r="G286" s="12" t="s">
        <v>69</v>
      </c>
      <c r="H286" s="10" t="s">
        <v>898</v>
      </c>
      <c r="I286" s="10" t="s">
        <v>899</v>
      </c>
      <c r="J286" s="12" t="s">
        <v>61</v>
      </c>
      <c r="K286" s="12" t="s">
        <v>71</v>
      </c>
      <c r="L286" s="133">
        <v>19</v>
      </c>
      <c r="M286" s="149">
        <v>6</v>
      </c>
      <c r="N286" s="147"/>
      <c r="O286" s="149">
        <v>0</v>
      </c>
      <c r="P286" s="2" t="s">
        <v>54</v>
      </c>
      <c r="Q286" s="113" t="s">
        <v>929</v>
      </c>
      <c r="R286" s="6" t="s">
        <v>847</v>
      </c>
      <c r="S286" s="3">
        <v>46042</v>
      </c>
      <c r="T286" s="2" t="s">
        <v>65</v>
      </c>
    </row>
    <row r="287" spans="1:20" s="134" customFormat="1" ht="114">
      <c r="A287" s="129">
        <v>2025</v>
      </c>
      <c r="B287" s="130">
        <v>45931</v>
      </c>
      <c r="C287" s="130">
        <v>46022</v>
      </c>
      <c r="D287" s="131" t="s">
        <v>904</v>
      </c>
      <c r="E287" s="131" t="s">
        <v>904</v>
      </c>
      <c r="F287" s="152" t="s">
        <v>905</v>
      </c>
      <c r="G287" s="115" t="s">
        <v>69</v>
      </c>
      <c r="H287" s="153" t="s">
        <v>906</v>
      </c>
      <c r="I287" s="153" t="s">
        <v>907</v>
      </c>
      <c r="J287" s="115" t="s">
        <v>61</v>
      </c>
      <c r="K287" s="115" t="s">
        <v>71</v>
      </c>
      <c r="L287" s="135">
        <v>19397</v>
      </c>
      <c r="M287" s="133">
        <f>SUM(M289:M294)</f>
        <v>4842</v>
      </c>
      <c r="N287" s="150"/>
      <c r="O287" s="133">
        <v>6282</v>
      </c>
      <c r="P287" s="129" t="s">
        <v>54</v>
      </c>
      <c r="Q287" s="133" t="s">
        <v>939</v>
      </c>
      <c r="R287" s="115" t="s">
        <v>908</v>
      </c>
      <c r="S287" s="130">
        <v>46042</v>
      </c>
      <c r="T287" s="129" t="s">
        <v>65</v>
      </c>
    </row>
    <row r="288" spans="1:20" ht="85.5">
      <c r="A288" s="2">
        <v>2025</v>
      </c>
      <c r="B288" s="3">
        <v>45931</v>
      </c>
      <c r="C288" s="3">
        <v>46022</v>
      </c>
      <c r="D288" s="18" t="s">
        <v>909</v>
      </c>
      <c r="E288" s="18" t="s">
        <v>909</v>
      </c>
      <c r="F288" s="17" t="s">
        <v>910</v>
      </c>
      <c r="G288" s="12" t="s">
        <v>69</v>
      </c>
      <c r="H288" s="17" t="s">
        <v>911</v>
      </c>
      <c r="I288" s="14" t="s">
        <v>907</v>
      </c>
      <c r="J288" s="12" t="s">
        <v>61</v>
      </c>
      <c r="K288" s="12" t="s">
        <v>71</v>
      </c>
      <c r="L288" s="151">
        <v>19397</v>
      </c>
      <c r="M288" s="113">
        <f>SUM(M289:M294)</f>
        <v>4842</v>
      </c>
      <c r="N288" s="150"/>
      <c r="O288" s="133">
        <v>6282</v>
      </c>
      <c r="P288" s="2" t="s">
        <v>54</v>
      </c>
      <c r="Q288" s="114" t="s">
        <v>939</v>
      </c>
      <c r="R288" s="6" t="s">
        <v>908</v>
      </c>
      <c r="S288" s="3">
        <v>46042</v>
      </c>
      <c r="T288" s="2" t="s">
        <v>65</v>
      </c>
    </row>
    <row r="289" spans="1:20" ht="71.25">
      <c r="A289" s="2">
        <v>2025</v>
      </c>
      <c r="B289" s="3">
        <v>45931</v>
      </c>
      <c r="C289" s="3">
        <v>46022</v>
      </c>
      <c r="D289" s="18" t="s">
        <v>909</v>
      </c>
      <c r="E289" s="18" t="s">
        <v>909</v>
      </c>
      <c r="F289" s="17" t="s">
        <v>912</v>
      </c>
      <c r="G289" s="12" t="s">
        <v>69</v>
      </c>
      <c r="H289" s="17" t="s">
        <v>913</v>
      </c>
      <c r="I289" s="17" t="s">
        <v>551</v>
      </c>
      <c r="J289" s="12" t="s">
        <v>61</v>
      </c>
      <c r="K289" s="12" t="s">
        <v>71</v>
      </c>
      <c r="L289" s="151">
        <v>230</v>
      </c>
      <c r="M289" s="113">
        <v>53</v>
      </c>
      <c r="N289" s="150"/>
      <c r="O289" s="133">
        <v>195</v>
      </c>
      <c r="P289" s="2" t="s">
        <v>54</v>
      </c>
      <c r="Q289" s="114" t="s">
        <v>945</v>
      </c>
      <c r="R289" s="6" t="s">
        <v>908</v>
      </c>
      <c r="S289" s="3">
        <v>46042</v>
      </c>
      <c r="T289" s="2" t="s">
        <v>65</v>
      </c>
    </row>
    <row r="290" spans="1:20" ht="57">
      <c r="A290" s="2">
        <v>2025</v>
      </c>
      <c r="B290" s="3">
        <v>45931</v>
      </c>
      <c r="C290" s="3">
        <v>46022</v>
      </c>
      <c r="D290" s="18" t="s">
        <v>909</v>
      </c>
      <c r="E290" s="18" t="s">
        <v>909</v>
      </c>
      <c r="F290" s="17" t="s">
        <v>914</v>
      </c>
      <c r="G290" s="12" t="s">
        <v>69</v>
      </c>
      <c r="H290" s="17" t="s">
        <v>915</v>
      </c>
      <c r="I290" s="17" t="s">
        <v>551</v>
      </c>
      <c r="J290" s="12" t="s">
        <v>61</v>
      </c>
      <c r="K290" s="12" t="s">
        <v>71</v>
      </c>
      <c r="L290" s="151">
        <v>15416.9</v>
      </c>
      <c r="M290" s="113">
        <v>3998</v>
      </c>
      <c r="N290" s="150"/>
      <c r="O290" s="133">
        <v>5049</v>
      </c>
      <c r="P290" s="2" t="s">
        <v>54</v>
      </c>
      <c r="Q290" s="114" t="s">
        <v>939</v>
      </c>
      <c r="R290" s="6" t="s">
        <v>908</v>
      </c>
      <c r="S290" s="3">
        <v>46042</v>
      </c>
      <c r="T290" s="2" t="s">
        <v>65</v>
      </c>
    </row>
    <row r="291" spans="1:20" ht="71.25">
      <c r="A291" s="2">
        <v>2025</v>
      </c>
      <c r="B291" s="3">
        <v>45931</v>
      </c>
      <c r="C291" s="3">
        <v>46022</v>
      </c>
      <c r="D291" s="18" t="s">
        <v>909</v>
      </c>
      <c r="E291" s="18" t="s">
        <v>909</v>
      </c>
      <c r="F291" s="14" t="s">
        <v>916</v>
      </c>
      <c r="G291" s="12" t="s">
        <v>69</v>
      </c>
      <c r="H291" s="17" t="s">
        <v>917</v>
      </c>
      <c r="I291" s="17" t="s">
        <v>551</v>
      </c>
      <c r="J291" s="12" t="s">
        <v>61</v>
      </c>
      <c r="K291" s="12" t="s">
        <v>71</v>
      </c>
      <c r="L291" s="151">
        <v>426</v>
      </c>
      <c r="M291" s="113">
        <v>100</v>
      </c>
      <c r="N291" s="150"/>
      <c r="O291" s="133">
        <v>117</v>
      </c>
      <c r="P291" s="2" t="s">
        <v>54</v>
      </c>
      <c r="Q291" s="114" t="s">
        <v>939</v>
      </c>
      <c r="R291" s="6" t="s">
        <v>908</v>
      </c>
      <c r="S291" s="3">
        <v>46042</v>
      </c>
      <c r="T291" s="2" t="s">
        <v>65</v>
      </c>
    </row>
    <row r="292" spans="1:20" ht="57">
      <c r="A292" s="2">
        <v>2025</v>
      </c>
      <c r="B292" s="3">
        <v>45931</v>
      </c>
      <c r="C292" s="3">
        <v>46022</v>
      </c>
      <c r="D292" s="18" t="s">
        <v>909</v>
      </c>
      <c r="E292" s="18" t="s">
        <v>909</v>
      </c>
      <c r="F292" s="17" t="s">
        <v>918</v>
      </c>
      <c r="G292" s="12" t="s">
        <v>69</v>
      </c>
      <c r="H292" s="17" t="s">
        <v>919</v>
      </c>
      <c r="I292" s="17" t="s">
        <v>551</v>
      </c>
      <c r="J292" s="12" t="s">
        <v>61</v>
      </c>
      <c r="K292" s="12" t="s">
        <v>71</v>
      </c>
      <c r="L292" s="151">
        <v>2505</v>
      </c>
      <c r="M292" s="113">
        <v>443</v>
      </c>
      <c r="N292" s="150"/>
      <c r="O292" s="133">
        <v>582</v>
      </c>
      <c r="P292" s="2" t="s">
        <v>54</v>
      </c>
      <c r="Q292" s="114" t="s">
        <v>939</v>
      </c>
      <c r="R292" s="6" t="s">
        <v>908</v>
      </c>
      <c r="S292" s="3">
        <v>46042</v>
      </c>
      <c r="T292" s="2" t="s">
        <v>65</v>
      </c>
    </row>
    <row r="293" spans="1:20" ht="57">
      <c r="A293" s="2">
        <v>2025</v>
      </c>
      <c r="B293" s="3">
        <v>45931</v>
      </c>
      <c r="C293" s="3">
        <v>46022</v>
      </c>
      <c r="D293" s="18" t="s">
        <v>909</v>
      </c>
      <c r="E293" s="18" t="s">
        <v>909</v>
      </c>
      <c r="F293" s="14" t="s">
        <v>920</v>
      </c>
      <c r="G293" s="12" t="s">
        <v>69</v>
      </c>
      <c r="H293" s="17" t="s">
        <v>921</v>
      </c>
      <c r="I293" s="17" t="s">
        <v>551</v>
      </c>
      <c r="J293" s="12" t="s">
        <v>61</v>
      </c>
      <c r="K293" s="12" t="s">
        <v>71</v>
      </c>
      <c r="L293" s="151">
        <v>819</v>
      </c>
      <c r="M293" s="113">
        <v>170</v>
      </c>
      <c r="N293" s="150"/>
      <c r="O293" s="133">
        <v>258</v>
      </c>
      <c r="P293" s="2" t="s">
        <v>54</v>
      </c>
      <c r="Q293" s="114" t="s">
        <v>939</v>
      </c>
      <c r="R293" s="6" t="s">
        <v>908</v>
      </c>
      <c r="S293" s="3">
        <v>46042</v>
      </c>
      <c r="T293" s="2" t="s">
        <v>65</v>
      </c>
    </row>
    <row r="294" spans="1:20" ht="57">
      <c r="A294" s="2">
        <v>2025</v>
      </c>
      <c r="B294" s="3">
        <v>45931</v>
      </c>
      <c r="C294" s="3">
        <v>46022</v>
      </c>
      <c r="D294" s="18" t="s">
        <v>909</v>
      </c>
      <c r="E294" s="18" t="s">
        <v>909</v>
      </c>
      <c r="F294" s="14" t="s">
        <v>923</v>
      </c>
      <c r="G294" s="12" t="s">
        <v>69</v>
      </c>
      <c r="H294" s="17" t="s">
        <v>924</v>
      </c>
      <c r="I294" s="17" t="s">
        <v>551</v>
      </c>
      <c r="J294" s="12" t="s">
        <v>61</v>
      </c>
      <c r="K294" s="12" t="s">
        <v>71</v>
      </c>
      <c r="L294" s="151">
        <v>251</v>
      </c>
      <c r="M294" s="113">
        <f>SUM(M317:M319)</f>
        <v>78</v>
      </c>
      <c r="N294" s="150"/>
      <c r="O294" s="133">
        <v>81</v>
      </c>
      <c r="P294" s="2" t="s">
        <v>54</v>
      </c>
      <c r="Q294" s="114" t="s">
        <v>939</v>
      </c>
      <c r="R294" s="6" t="s">
        <v>908</v>
      </c>
      <c r="S294" s="3">
        <v>46042</v>
      </c>
      <c r="T294" s="2" t="s">
        <v>65</v>
      </c>
    </row>
    <row r="295" spans="1:20" ht="42.75">
      <c r="A295" s="2">
        <v>2025</v>
      </c>
      <c r="B295" s="3">
        <v>45931</v>
      </c>
      <c r="C295" s="3">
        <v>46022</v>
      </c>
      <c r="D295" s="18" t="s">
        <v>925</v>
      </c>
      <c r="E295" s="18" t="s">
        <v>925</v>
      </c>
      <c r="F295" s="73" t="s">
        <v>926</v>
      </c>
      <c r="G295" s="12" t="s">
        <v>69</v>
      </c>
      <c r="H295" s="17" t="s">
        <v>927</v>
      </c>
      <c r="I295" s="17" t="s">
        <v>928</v>
      </c>
      <c r="J295" s="12" t="s">
        <v>61</v>
      </c>
      <c r="K295" s="12" t="s">
        <v>71</v>
      </c>
      <c r="L295" s="151">
        <v>180</v>
      </c>
      <c r="M295" s="9">
        <v>45</v>
      </c>
      <c r="N295" s="150"/>
      <c r="O295" s="149">
        <v>174</v>
      </c>
      <c r="P295" s="2" t="s">
        <v>54</v>
      </c>
      <c r="Q295" s="114" t="s">
        <v>1472</v>
      </c>
      <c r="R295" s="6" t="s">
        <v>908</v>
      </c>
      <c r="S295" s="3">
        <v>46042</v>
      </c>
      <c r="T295" s="2" t="s">
        <v>65</v>
      </c>
    </row>
    <row r="296" spans="1:20" ht="42.75">
      <c r="A296" s="2">
        <v>2025</v>
      </c>
      <c r="B296" s="3">
        <v>45931</v>
      </c>
      <c r="C296" s="3">
        <v>46022</v>
      </c>
      <c r="D296" s="18" t="s">
        <v>925</v>
      </c>
      <c r="E296" s="18" t="s">
        <v>925</v>
      </c>
      <c r="F296" s="17" t="s">
        <v>930</v>
      </c>
      <c r="G296" s="12" t="s">
        <v>69</v>
      </c>
      <c r="H296" s="17" t="s">
        <v>931</v>
      </c>
      <c r="I296" s="17" t="s">
        <v>932</v>
      </c>
      <c r="J296" s="12" t="s">
        <v>61</v>
      </c>
      <c r="K296" s="12" t="s">
        <v>71</v>
      </c>
      <c r="L296" s="151">
        <v>47</v>
      </c>
      <c r="M296" s="9">
        <v>8</v>
      </c>
      <c r="N296" s="150"/>
      <c r="O296" s="149">
        <v>21</v>
      </c>
      <c r="P296" s="2" t="s">
        <v>54</v>
      </c>
      <c r="Q296" s="114" t="s">
        <v>1472</v>
      </c>
      <c r="R296" s="6" t="s">
        <v>908</v>
      </c>
      <c r="S296" s="3">
        <v>46042</v>
      </c>
      <c r="T296" s="2" t="s">
        <v>65</v>
      </c>
    </row>
    <row r="297" spans="1:20" ht="85.5">
      <c r="A297" s="2">
        <v>2025</v>
      </c>
      <c r="B297" s="3">
        <v>45931</v>
      </c>
      <c r="C297" s="3">
        <v>46022</v>
      </c>
      <c r="D297" s="18" t="s">
        <v>925</v>
      </c>
      <c r="E297" s="18" t="s">
        <v>925</v>
      </c>
      <c r="F297" s="17" t="s">
        <v>933</v>
      </c>
      <c r="G297" s="12" t="s">
        <v>69</v>
      </c>
      <c r="H297" s="17" t="s">
        <v>934</v>
      </c>
      <c r="I297" s="17" t="s">
        <v>935</v>
      </c>
      <c r="J297" s="12" t="s">
        <v>61</v>
      </c>
      <c r="K297" s="12" t="s">
        <v>71</v>
      </c>
      <c r="L297" s="151">
        <v>13566.9</v>
      </c>
      <c r="M297" s="9">
        <v>3500</v>
      </c>
      <c r="N297" s="150"/>
      <c r="O297" s="149">
        <v>4051</v>
      </c>
      <c r="P297" s="2" t="s">
        <v>54</v>
      </c>
      <c r="Q297" s="114" t="s">
        <v>1473</v>
      </c>
      <c r="R297" s="6" t="s">
        <v>908</v>
      </c>
      <c r="S297" s="3">
        <v>46042</v>
      </c>
      <c r="T297" s="2" t="s">
        <v>65</v>
      </c>
    </row>
    <row r="298" spans="1:20" ht="42.75">
      <c r="A298" s="2">
        <v>2025</v>
      </c>
      <c r="B298" s="3">
        <v>45931</v>
      </c>
      <c r="C298" s="3">
        <v>46022</v>
      </c>
      <c r="D298" s="18" t="s">
        <v>925</v>
      </c>
      <c r="E298" s="18" t="s">
        <v>925</v>
      </c>
      <c r="F298" s="14" t="s">
        <v>936</v>
      </c>
      <c r="G298" s="6" t="s">
        <v>58</v>
      </c>
      <c r="H298" s="14" t="s">
        <v>937</v>
      </c>
      <c r="I298" s="14" t="s">
        <v>938</v>
      </c>
      <c r="J298" s="6" t="s">
        <v>61</v>
      </c>
      <c r="K298" s="6" t="s">
        <v>62</v>
      </c>
      <c r="L298" s="151">
        <v>2040</v>
      </c>
      <c r="M298" s="9">
        <v>475</v>
      </c>
      <c r="N298" s="150"/>
      <c r="O298" s="149">
        <v>972</v>
      </c>
      <c r="P298" s="2" t="s">
        <v>54</v>
      </c>
      <c r="Q298" s="114" t="s">
        <v>1474</v>
      </c>
      <c r="R298" s="6" t="s">
        <v>908</v>
      </c>
      <c r="S298" s="3">
        <v>46042</v>
      </c>
      <c r="T298" s="2" t="s">
        <v>65</v>
      </c>
    </row>
    <row r="299" spans="1:20" ht="57">
      <c r="A299" s="2">
        <v>2025</v>
      </c>
      <c r="B299" s="3">
        <v>45931</v>
      </c>
      <c r="C299" s="3">
        <v>46022</v>
      </c>
      <c r="D299" s="18" t="s">
        <v>925</v>
      </c>
      <c r="E299" s="18" t="s">
        <v>925</v>
      </c>
      <c r="F299" s="14" t="s">
        <v>940</v>
      </c>
      <c r="G299" s="6" t="s">
        <v>58</v>
      </c>
      <c r="H299" s="14" t="s">
        <v>941</v>
      </c>
      <c r="I299" s="14" t="s">
        <v>942</v>
      </c>
      <c r="J299" s="6" t="s">
        <v>61</v>
      </c>
      <c r="K299" s="6" t="s">
        <v>62</v>
      </c>
      <c r="L299" s="151">
        <v>52</v>
      </c>
      <c r="M299" s="9">
        <v>18</v>
      </c>
      <c r="N299" s="150"/>
      <c r="O299" s="149">
        <v>8</v>
      </c>
      <c r="P299" s="2" t="s">
        <v>54</v>
      </c>
      <c r="Q299" s="114" t="s">
        <v>1474</v>
      </c>
      <c r="R299" s="6" t="s">
        <v>908</v>
      </c>
      <c r="S299" s="3">
        <v>46042</v>
      </c>
      <c r="T299" s="2" t="s">
        <v>65</v>
      </c>
    </row>
    <row r="300" spans="1:20" ht="57">
      <c r="A300" s="2">
        <v>2025</v>
      </c>
      <c r="B300" s="3">
        <v>45931</v>
      </c>
      <c r="C300" s="3">
        <v>46022</v>
      </c>
      <c r="D300" s="18" t="s">
        <v>925</v>
      </c>
      <c r="E300" s="18" t="s">
        <v>925</v>
      </c>
      <c r="F300" s="14" t="s">
        <v>943</v>
      </c>
      <c r="G300" s="12" t="s">
        <v>69</v>
      </c>
      <c r="H300" s="14" t="s">
        <v>944</v>
      </c>
      <c r="I300" s="14" t="s">
        <v>144</v>
      </c>
      <c r="J300" s="12" t="s">
        <v>61</v>
      </c>
      <c r="K300" s="12" t="s">
        <v>71</v>
      </c>
      <c r="L300" s="151">
        <v>32</v>
      </c>
      <c r="M300" s="9">
        <v>5</v>
      </c>
      <c r="N300" s="150"/>
      <c r="O300" s="149">
        <v>17</v>
      </c>
      <c r="P300" s="2" t="s">
        <v>54</v>
      </c>
      <c r="Q300" s="114" t="s">
        <v>1474</v>
      </c>
      <c r="R300" s="6" t="s">
        <v>908</v>
      </c>
      <c r="S300" s="3">
        <v>46042</v>
      </c>
      <c r="T300" s="2" t="s">
        <v>65</v>
      </c>
    </row>
    <row r="301" spans="1:20" ht="71.25">
      <c r="A301" s="2">
        <v>2025</v>
      </c>
      <c r="B301" s="3">
        <v>45931</v>
      </c>
      <c r="C301" s="3">
        <v>46022</v>
      </c>
      <c r="D301" s="18" t="s">
        <v>925</v>
      </c>
      <c r="E301" s="18" t="s">
        <v>925</v>
      </c>
      <c r="F301" s="14" t="s">
        <v>946</v>
      </c>
      <c r="G301" s="12" t="s">
        <v>69</v>
      </c>
      <c r="H301" s="14" t="s">
        <v>947</v>
      </c>
      <c r="I301" s="14" t="s">
        <v>948</v>
      </c>
      <c r="J301" s="12" t="s">
        <v>61</v>
      </c>
      <c r="K301" s="12" t="s">
        <v>71</v>
      </c>
      <c r="L301" s="151">
        <v>0</v>
      </c>
      <c r="M301" s="9">
        <v>0</v>
      </c>
      <c r="N301" s="150"/>
      <c r="O301" s="149">
        <v>1</v>
      </c>
      <c r="P301" s="2" t="s">
        <v>54</v>
      </c>
      <c r="Q301" s="114" t="s">
        <v>285</v>
      </c>
      <c r="R301" s="6" t="s">
        <v>908</v>
      </c>
      <c r="S301" s="3">
        <v>46042</v>
      </c>
      <c r="T301" s="2" t="s">
        <v>65</v>
      </c>
    </row>
    <row r="302" spans="1:20" ht="57">
      <c r="A302" s="2">
        <v>2025</v>
      </c>
      <c r="B302" s="3">
        <v>45931</v>
      </c>
      <c r="C302" s="3">
        <v>46022</v>
      </c>
      <c r="D302" s="18" t="s">
        <v>925</v>
      </c>
      <c r="E302" s="18" t="s">
        <v>925</v>
      </c>
      <c r="F302" s="14" t="s">
        <v>949</v>
      </c>
      <c r="G302" s="12" t="s">
        <v>69</v>
      </c>
      <c r="H302" s="14" t="s">
        <v>950</v>
      </c>
      <c r="I302" s="14" t="s">
        <v>951</v>
      </c>
      <c r="J302" s="12" t="s">
        <v>61</v>
      </c>
      <c r="K302" s="12" t="s">
        <v>71</v>
      </c>
      <c r="L302" s="151">
        <v>150</v>
      </c>
      <c r="M302" s="9">
        <v>30</v>
      </c>
      <c r="N302" s="150"/>
      <c r="O302" s="149">
        <v>46</v>
      </c>
      <c r="P302" s="2" t="s">
        <v>54</v>
      </c>
      <c r="Q302" s="114" t="s">
        <v>1475</v>
      </c>
      <c r="R302" s="6" t="s">
        <v>908</v>
      </c>
      <c r="S302" s="3">
        <v>46042</v>
      </c>
      <c r="T302" s="2" t="s">
        <v>65</v>
      </c>
    </row>
    <row r="303" spans="1:20" ht="57">
      <c r="A303" s="2">
        <v>2025</v>
      </c>
      <c r="B303" s="3">
        <v>45931</v>
      </c>
      <c r="C303" s="3">
        <v>46022</v>
      </c>
      <c r="D303" s="18" t="s">
        <v>925</v>
      </c>
      <c r="E303" s="18" t="s">
        <v>925</v>
      </c>
      <c r="F303" s="14" t="s">
        <v>952</v>
      </c>
      <c r="G303" s="12" t="s">
        <v>69</v>
      </c>
      <c r="H303" s="14" t="s">
        <v>953</v>
      </c>
      <c r="I303" s="14" t="s">
        <v>954</v>
      </c>
      <c r="J303" s="12" t="s">
        <v>61</v>
      </c>
      <c r="K303" s="12" t="s">
        <v>71</v>
      </c>
      <c r="L303" s="151">
        <v>35</v>
      </c>
      <c r="M303" s="9">
        <v>8</v>
      </c>
      <c r="N303" s="150"/>
      <c r="O303" s="149">
        <v>8</v>
      </c>
      <c r="P303" s="2" t="s">
        <v>54</v>
      </c>
      <c r="Q303" s="114" t="s">
        <v>1475</v>
      </c>
      <c r="R303" s="6" t="s">
        <v>908</v>
      </c>
      <c r="S303" s="3">
        <v>46042</v>
      </c>
      <c r="T303" s="2" t="s">
        <v>65</v>
      </c>
    </row>
    <row r="304" spans="1:20" ht="42.75">
      <c r="A304" s="2">
        <v>2025</v>
      </c>
      <c r="B304" s="3">
        <v>45931</v>
      </c>
      <c r="C304" s="3">
        <v>46022</v>
      </c>
      <c r="D304" s="18" t="s">
        <v>925</v>
      </c>
      <c r="E304" s="18" t="s">
        <v>925</v>
      </c>
      <c r="F304" s="14" t="s">
        <v>955</v>
      </c>
      <c r="G304" s="12" t="s">
        <v>69</v>
      </c>
      <c r="H304" s="14" t="s">
        <v>956</v>
      </c>
      <c r="I304" s="14" t="s">
        <v>957</v>
      </c>
      <c r="J304" s="12" t="s">
        <v>61</v>
      </c>
      <c r="K304" s="12" t="s">
        <v>71</v>
      </c>
      <c r="L304" s="151">
        <v>27</v>
      </c>
      <c r="M304" s="9">
        <v>8</v>
      </c>
      <c r="N304" s="150"/>
      <c r="O304" s="149">
        <v>8</v>
      </c>
      <c r="P304" s="2" t="s">
        <v>54</v>
      </c>
      <c r="Q304" s="114" t="s">
        <v>1475</v>
      </c>
      <c r="R304" s="6" t="s">
        <v>908</v>
      </c>
      <c r="S304" s="3">
        <v>46042</v>
      </c>
      <c r="T304" s="2" t="s">
        <v>65</v>
      </c>
    </row>
    <row r="305" spans="1:20" ht="57">
      <c r="A305" s="2">
        <v>2025</v>
      </c>
      <c r="B305" s="3">
        <v>45931</v>
      </c>
      <c r="C305" s="3">
        <v>46022</v>
      </c>
      <c r="D305" s="18" t="s">
        <v>925</v>
      </c>
      <c r="E305" s="18" t="s">
        <v>925</v>
      </c>
      <c r="F305" s="14" t="s">
        <v>958</v>
      </c>
      <c r="G305" s="12" t="s">
        <v>69</v>
      </c>
      <c r="H305" s="14" t="s">
        <v>959</v>
      </c>
      <c r="I305" s="14" t="s">
        <v>960</v>
      </c>
      <c r="J305" s="12" t="s">
        <v>61</v>
      </c>
      <c r="K305" s="12" t="s">
        <v>71</v>
      </c>
      <c r="L305" s="151">
        <v>216</v>
      </c>
      <c r="M305" s="9">
        <v>54</v>
      </c>
      <c r="N305" s="150"/>
      <c r="O305" s="149">
        <v>54</v>
      </c>
      <c r="P305" s="2" t="s">
        <v>54</v>
      </c>
      <c r="Q305" s="114" t="s">
        <v>1474</v>
      </c>
      <c r="R305" s="6" t="s">
        <v>908</v>
      </c>
      <c r="S305" s="3">
        <v>46042</v>
      </c>
      <c r="T305" s="2" t="s">
        <v>65</v>
      </c>
    </row>
    <row r="306" spans="1:20" ht="42.75">
      <c r="A306" s="2">
        <v>2025</v>
      </c>
      <c r="B306" s="3">
        <v>45931</v>
      </c>
      <c r="C306" s="3">
        <v>46022</v>
      </c>
      <c r="D306" s="18" t="s">
        <v>925</v>
      </c>
      <c r="E306" s="18" t="s">
        <v>925</v>
      </c>
      <c r="F306" s="14" t="s">
        <v>961</v>
      </c>
      <c r="G306" s="12" t="s">
        <v>69</v>
      </c>
      <c r="H306" s="17" t="s">
        <v>962</v>
      </c>
      <c r="I306" s="14" t="s">
        <v>963</v>
      </c>
      <c r="J306" s="12" t="s">
        <v>61</v>
      </c>
      <c r="K306" s="12" t="s">
        <v>71</v>
      </c>
      <c r="L306" s="151">
        <v>0</v>
      </c>
      <c r="M306" s="9">
        <v>0</v>
      </c>
      <c r="N306" s="150"/>
      <c r="O306" s="149">
        <v>1</v>
      </c>
      <c r="P306" s="2" t="s">
        <v>54</v>
      </c>
      <c r="Q306" s="114" t="s">
        <v>1476</v>
      </c>
      <c r="R306" s="6" t="s">
        <v>908</v>
      </c>
      <c r="S306" s="3">
        <v>46042</v>
      </c>
      <c r="T306" s="2" t="s">
        <v>65</v>
      </c>
    </row>
    <row r="307" spans="1:20" ht="57">
      <c r="A307" s="2">
        <v>2025</v>
      </c>
      <c r="B307" s="3">
        <v>45931</v>
      </c>
      <c r="C307" s="3">
        <v>46022</v>
      </c>
      <c r="D307" s="18" t="s">
        <v>925</v>
      </c>
      <c r="E307" s="18" t="s">
        <v>925</v>
      </c>
      <c r="F307" s="14" t="s">
        <v>964</v>
      </c>
      <c r="G307" s="12" t="s">
        <v>69</v>
      </c>
      <c r="H307" s="14" t="s">
        <v>965</v>
      </c>
      <c r="I307" s="14" t="s">
        <v>960</v>
      </c>
      <c r="J307" s="12" t="s">
        <v>61</v>
      </c>
      <c r="K307" s="12" t="s">
        <v>71</v>
      </c>
      <c r="L307" s="151">
        <v>241</v>
      </c>
      <c r="M307" s="9">
        <v>59</v>
      </c>
      <c r="N307" s="150"/>
      <c r="O307" s="149">
        <v>58</v>
      </c>
      <c r="P307" s="2" t="s">
        <v>54</v>
      </c>
      <c r="Q307" s="114" t="s">
        <v>1474</v>
      </c>
      <c r="R307" s="6" t="s">
        <v>908</v>
      </c>
      <c r="S307" s="3">
        <v>46042</v>
      </c>
      <c r="T307" s="2" t="s">
        <v>65</v>
      </c>
    </row>
    <row r="308" spans="1:20" ht="42.75">
      <c r="A308" s="2">
        <v>2025</v>
      </c>
      <c r="B308" s="3">
        <v>45931</v>
      </c>
      <c r="C308" s="3">
        <v>46022</v>
      </c>
      <c r="D308" s="18" t="s">
        <v>925</v>
      </c>
      <c r="E308" s="18" t="s">
        <v>925</v>
      </c>
      <c r="F308" s="14" t="s">
        <v>966</v>
      </c>
      <c r="G308" s="12" t="s">
        <v>69</v>
      </c>
      <c r="H308" s="14" t="s">
        <v>967</v>
      </c>
      <c r="I308" s="14" t="s">
        <v>968</v>
      </c>
      <c r="J308" s="12" t="s">
        <v>61</v>
      </c>
      <c r="K308" s="12" t="s">
        <v>71</v>
      </c>
      <c r="L308" s="151">
        <v>2271</v>
      </c>
      <c r="M308" s="9">
        <v>375</v>
      </c>
      <c r="N308" s="150"/>
      <c r="O308" s="149">
        <v>510</v>
      </c>
      <c r="P308" s="2" t="s">
        <v>54</v>
      </c>
      <c r="Q308" s="114" t="s">
        <v>1474</v>
      </c>
      <c r="R308" s="6" t="s">
        <v>908</v>
      </c>
      <c r="S308" s="3">
        <v>46042</v>
      </c>
      <c r="T308" s="2" t="s">
        <v>65</v>
      </c>
    </row>
    <row r="309" spans="1:20" ht="71.25">
      <c r="A309" s="2">
        <v>2025</v>
      </c>
      <c r="B309" s="3">
        <v>45931</v>
      </c>
      <c r="C309" s="3">
        <v>46022</v>
      </c>
      <c r="D309" s="18" t="s">
        <v>925</v>
      </c>
      <c r="E309" s="18" t="s">
        <v>925</v>
      </c>
      <c r="F309" s="14" t="s">
        <v>969</v>
      </c>
      <c r="G309" s="12" t="s">
        <v>69</v>
      </c>
      <c r="H309" s="14" t="s">
        <v>970</v>
      </c>
      <c r="I309" s="14" t="s">
        <v>144</v>
      </c>
      <c r="J309" s="12" t="s">
        <v>61</v>
      </c>
      <c r="K309" s="12" t="s">
        <v>71</v>
      </c>
      <c r="L309" s="151">
        <v>49</v>
      </c>
      <c r="M309" s="9">
        <v>9</v>
      </c>
      <c r="N309" s="150"/>
      <c r="O309" s="149">
        <v>14</v>
      </c>
      <c r="P309" s="2" t="s">
        <v>54</v>
      </c>
      <c r="Q309" s="114" t="s">
        <v>1474</v>
      </c>
      <c r="R309" s="6" t="s">
        <v>908</v>
      </c>
      <c r="S309" s="3">
        <v>46042</v>
      </c>
      <c r="T309" s="2" t="s">
        <v>65</v>
      </c>
    </row>
    <row r="310" spans="1:20" ht="57">
      <c r="A310" s="2">
        <v>2025</v>
      </c>
      <c r="B310" s="3">
        <v>45931</v>
      </c>
      <c r="C310" s="3">
        <v>46022</v>
      </c>
      <c r="D310" s="18" t="s">
        <v>925</v>
      </c>
      <c r="E310" s="18" t="s">
        <v>925</v>
      </c>
      <c r="F310" s="14" t="s">
        <v>971</v>
      </c>
      <c r="G310" s="12" t="s">
        <v>69</v>
      </c>
      <c r="H310" s="14" t="s">
        <v>972</v>
      </c>
      <c r="I310" s="14" t="s">
        <v>973</v>
      </c>
      <c r="J310" s="12" t="s">
        <v>61</v>
      </c>
      <c r="K310" s="12" t="s">
        <v>71</v>
      </c>
      <c r="L310" s="151">
        <v>94</v>
      </c>
      <c r="M310" s="9">
        <v>25</v>
      </c>
      <c r="N310" s="150"/>
      <c r="O310" s="149">
        <v>48</v>
      </c>
      <c r="P310" s="2" t="s">
        <v>54</v>
      </c>
      <c r="Q310" s="114" t="s">
        <v>1474</v>
      </c>
      <c r="R310" s="6" t="s">
        <v>908</v>
      </c>
      <c r="S310" s="3">
        <v>46042</v>
      </c>
      <c r="T310" s="2" t="s">
        <v>65</v>
      </c>
    </row>
    <row r="311" spans="1:20" ht="71.25">
      <c r="A311" s="2">
        <v>2025</v>
      </c>
      <c r="B311" s="3">
        <v>45931</v>
      </c>
      <c r="C311" s="3">
        <v>46022</v>
      </c>
      <c r="D311" s="18" t="s">
        <v>925</v>
      </c>
      <c r="E311" s="18" t="s">
        <v>925</v>
      </c>
      <c r="F311" s="14" t="s">
        <v>974</v>
      </c>
      <c r="G311" s="12" t="s">
        <v>69</v>
      </c>
      <c r="H311" s="14" t="s">
        <v>975</v>
      </c>
      <c r="I311" s="14" t="s">
        <v>976</v>
      </c>
      <c r="J311" s="12" t="s">
        <v>61</v>
      </c>
      <c r="K311" s="12" t="s">
        <v>71</v>
      </c>
      <c r="L311" s="151">
        <v>262</v>
      </c>
      <c r="M311" s="9">
        <v>50</v>
      </c>
      <c r="N311" s="150"/>
      <c r="O311" s="149">
        <v>210</v>
      </c>
      <c r="P311" s="2" t="s">
        <v>54</v>
      </c>
      <c r="Q311" s="114" t="s">
        <v>1003</v>
      </c>
      <c r="R311" s="6" t="s">
        <v>908</v>
      </c>
      <c r="S311" s="3">
        <v>46042</v>
      </c>
      <c r="T311" s="2" t="s">
        <v>65</v>
      </c>
    </row>
    <row r="312" spans="1:20" ht="57">
      <c r="A312" s="2">
        <v>2025</v>
      </c>
      <c r="B312" s="3">
        <v>45931</v>
      </c>
      <c r="C312" s="3">
        <v>46022</v>
      </c>
      <c r="D312" s="18" t="s">
        <v>925</v>
      </c>
      <c r="E312" s="18" t="s">
        <v>925</v>
      </c>
      <c r="F312" s="17" t="s">
        <v>977</v>
      </c>
      <c r="G312" s="12" t="s">
        <v>69</v>
      </c>
      <c r="H312" s="17" t="s">
        <v>978</v>
      </c>
      <c r="I312" s="17" t="s">
        <v>979</v>
      </c>
      <c r="J312" s="12" t="s">
        <v>61</v>
      </c>
      <c r="K312" s="12" t="s">
        <v>71</v>
      </c>
      <c r="L312" s="151">
        <v>1</v>
      </c>
      <c r="M312" s="9">
        <v>0</v>
      </c>
      <c r="N312" s="150"/>
      <c r="O312" s="149">
        <v>0</v>
      </c>
      <c r="P312" s="2" t="s">
        <v>54</v>
      </c>
      <c r="Q312" s="114" t="s">
        <v>1477</v>
      </c>
      <c r="R312" s="6" t="s">
        <v>908</v>
      </c>
      <c r="S312" s="3">
        <v>46042</v>
      </c>
      <c r="T312" s="2" t="s">
        <v>65</v>
      </c>
    </row>
    <row r="313" spans="1:20" ht="57">
      <c r="A313" s="2">
        <v>2025</v>
      </c>
      <c r="B313" s="3">
        <v>45931</v>
      </c>
      <c r="C313" s="3">
        <v>46022</v>
      </c>
      <c r="D313" s="18" t="s">
        <v>925</v>
      </c>
      <c r="E313" s="18" t="s">
        <v>925</v>
      </c>
      <c r="F313" s="17" t="s">
        <v>980</v>
      </c>
      <c r="G313" s="12" t="s">
        <v>69</v>
      </c>
      <c r="H313" s="17" t="s">
        <v>981</v>
      </c>
      <c r="I313" s="17" t="s">
        <v>982</v>
      </c>
      <c r="J313" s="12" t="s">
        <v>61</v>
      </c>
      <c r="K313" s="12" t="s">
        <v>71</v>
      </c>
      <c r="L313" s="151">
        <v>200</v>
      </c>
      <c r="M313" s="9">
        <v>50</v>
      </c>
      <c r="N313" s="150"/>
      <c r="O313" s="149">
        <v>0</v>
      </c>
      <c r="P313" s="2" t="s">
        <v>54</v>
      </c>
      <c r="Q313" s="114" t="s">
        <v>1474</v>
      </c>
      <c r="R313" s="6" t="s">
        <v>908</v>
      </c>
      <c r="S313" s="3">
        <v>46042</v>
      </c>
      <c r="T313" s="2" t="s">
        <v>65</v>
      </c>
    </row>
    <row r="314" spans="1:20" ht="42.75">
      <c r="A314" s="2">
        <v>2025</v>
      </c>
      <c r="B314" s="3">
        <v>45931</v>
      </c>
      <c r="C314" s="3">
        <v>46022</v>
      </c>
      <c r="D314" s="18" t="s">
        <v>925</v>
      </c>
      <c r="E314" s="18" t="s">
        <v>925</v>
      </c>
      <c r="F314" s="17" t="s">
        <v>983</v>
      </c>
      <c r="G314" s="12" t="s">
        <v>69</v>
      </c>
      <c r="H314" s="17" t="s">
        <v>984</v>
      </c>
      <c r="I314" s="17" t="s">
        <v>985</v>
      </c>
      <c r="J314" s="12" t="s">
        <v>61</v>
      </c>
      <c r="K314" s="12" t="s">
        <v>71</v>
      </c>
      <c r="L314" s="151">
        <v>120</v>
      </c>
      <c r="M314" s="9">
        <v>45</v>
      </c>
      <c r="N314" s="150"/>
      <c r="O314" s="149">
        <v>0</v>
      </c>
      <c r="P314" s="2" t="s">
        <v>54</v>
      </c>
      <c r="Q314" s="114" t="s">
        <v>1474</v>
      </c>
      <c r="R314" s="6" t="s">
        <v>908</v>
      </c>
      <c r="S314" s="3">
        <v>46042</v>
      </c>
      <c r="T314" s="2" t="s">
        <v>65</v>
      </c>
    </row>
    <row r="315" spans="1:20" ht="42.75">
      <c r="A315" s="2">
        <v>2025</v>
      </c>
      <c r="B315" s="3">
        <v>45931</v>
      </c>
      <c r="C315" s="3">
        <v>46022</v>
      </c>
      <c r="D315" s="18" t="s">
        <v>925</v>
      </c>
      <c r="E315" s="18" t="s">
        <v>925</v>
      </c>
      <c r="F315" s="17" t="s">
        <v>986</v>
      </c>
      <c r="G315" s="12" t="s">
        <v>69</v>
      </c>
      <c r="H315" s="17" t="s">
        <v>987</v>
      </c>
      <c r="I315" s="17" t="s">
        <v>988</v>
      </c>
      <c r="J315" s="12" t="s">
        <v>61</v>
      </c>
      <c r="K315" s="12" t="s">
        <v>71</v>
      </c>
      <c r="L315" s="151">
        <v>1</v>
      </c>
      <c r="M315" s="9">
        <v>0</v>
      </c>
      <c r="N315" s="150"/>
      <c r="O315" s="149">
        <v>0</v>
      </c>
      <c r="P315" s="2" t="s">
        <v>54</v>
      </c>
      <c r="Q315" s="114" t="s">
        <v>1474</v>
      </c>
      <c r="R315" s="6" t="s">
        <v>908</v>
      </c>
      <c r="S315" s="3">
        <v>46042</v>
      </c>
      <c r="T315" s="2" t="s">
        <v>65</v>
      </c>
    </row>
    <row r="316" spans="1:20" ht="42.75">
      <c r="A316" s="2">
        <v>2025</v>
      </c>
      <c r="B316" s="3">
        <v>45931</v>
      </c>
      <c r="C316" s="3">
        <v>46022</v>
      </c>
      <c r="D316" s="18" t="s">
        <v>925</v>
      </c>
      <c r="E316" s="18" t="s">
        <v>925</v>
      </c>
      <c r="F316" s="17" t="s">
        <v>989</v>
      </c>
      <c r="G316" s="12" t="s">
        <v>69</v>
      </c>
      <c r="H316" s="17" t="s">
        <v>990</v>
      </c>
      <c r="I316" s="17" t="s">
        <v>991</v>
      </c>
      <c r="J316" s="12" t="s">
        <v>61</v>
      </c>
      <c r="K316" s="12" t="s">
        <v>71</v>
      </c>
      <c r="L316" s="151">
        <v>0</v>
      </c>
      <c r="M316" s="9"/>
      <c r="N316" s="150"/>
      <c r="O316" s="149">
        <v>0</v>
      </c>
      <c r="P316" s="2" t="s">
        <v>54</v>
      </c>
      <c r="Q316" s="114" t="s">
        <v>1477</v>
      </c>
      <c r="R316" s="6" t="s">
        <v>908</v>
      </c>
      <c r="S316" s="3">
        <v>46042</v>
      </c>
      <c r="T316" s="2" t="s">
        <v>65</v>
      </c>
    </row>
    <row r="317" spans="1:20" ht="71.25">
      <c r="A317" s="2">
        <v>2025</v>
      </c>
      <c r="B317" s="3">
        <v>45931</v>
      </c>
      <c r="C317" s="3">
        <v>46022</v>
      </c>
      <c r="D317" s="18" t="s">
        <v>925</v>
      </c>
      <c r="E317" s="18" t="s">
        <v>925</v>
      </c>
      <c r="F317" s="17" t="s">
        <v>992</v>
      </c>
      <c r="G317" s="12" t="s">
        <v>69</v>
      </c>
      <c r="H317" s="17" t="s">
        <v>993</v>
      </c>
      <c r="I317" s="17" t="s">
        <v>979</v>
      </c>
      <c r="J317" s="12" t="s">
        <v>61</v>
      </c>
      <c r="K317" s="12" t="s">
        <v>71</v>
      </c>
      <c r="L317" s="151">
        <v>0</v>
      </c>
      <c r="M317" s="9">
        <v>0</v>
      </c>
      <c r="N317" s="150"/>
      <c r="O317" s="149">
        <v>0</v>
      </c>
      <c r="P317" s="2" t="s">
        <v>54</v>
      </c>
      <c r="Q317" s="114" t="s">
        <v>1477</v>
      </c>
      <c r="R317" s="6" t="s">
        <v>908</v>
      </c>
      <c r="S317" s="3">
        <v>46042</v>
      </c>
      <c r="T317" s="2" t="s">
        <v>65</v>
      </c>
    </row>
    <row r="318" spans="1:20" ht="57">
      <c r="A318" s="2">
        <v>2025</v>
      </c>
      <c r="B318" s="3">
        <v>45931</v>
      </c>
      <c r="C318" s="3">
        <v>46022</v>
      </c>
      <c r="D318" s="18" t="s">
        <v>925</v>
      </c>
      <c r="E318" s="18" t="s">
        <v>925</v>
      </c>
      <c r="F318" s="17" t="s">
        <v>994</v>
      </c>
      <c r="G318" s="12" t="s">
        <v>69</v>
      </c>
      <c r="H318" s="17" t="s">
        <v>995</v>
      </c>
      <c r="I318" s="17" t="s">
        <v>979</v>
      </c>
      <c r="J318" s="12" t="s">
        <v>61</v>
      </c>
      <c r="K318" s="12" t="s">
        <v>71</v>
      </c>
      <c r="L318" s="151">
        <v>11</v>
      </c>
      <c r="M318" s="9">
        <v>3</v>
      </c>
      <c r="N318" s="150"/>
      <c r="O318" s="149">
        <v>5</v>
      </c>
      <c r="P318" s="2" t="s">
        <v>54</v>
      </c>
      <c r="Q318" s="114" t="s">
        <v>1477</v>
      </c>
      <c r="R318" s="6" t="s">
        <v>908</v>
      </c>
      <c r="S318" s="3">
        <v>46042</v>
      </c>
      <c r="T318" s="2" t="s">
        <v>65</v>
      </c>
    </row>
    <row r="319" spans="1:20" ht="57">
      <c r="A319" s="2">
        <v>2025</v>
      </c>
      <c r="B319" s="3">
        <v>45931</v>
      </c>
      <c r="C319" s="3">
        <v>46022</v>
      </c>
      <c r="D319" s="18" t="s">
        <v>925</v>
      </c>
      <c r="E319" s="18" t="s">
        <v>925</v>
      </c>
      <c r="F319" s="17" t="s">
        <v>996</v>
      </c>
      <c r="G319" s="12" t="s">
        <v>69</v>
      </c>
      <c r="H319" s="17" t="s">
        <v>997</v>
      </c>
      <c r="I319" s="17" t="s">
        <v>998</v>
      </c>
      <c r="J319" s="12" t="s">
        <v>61</v>
      </c>
      <c r="K319" s="12" t="s">
        <v>71</v>
      </c>
      <c r="L319" s="151">
        <v>240</v>
      </c>
      <c r="M319" s="9">
        <v>75</v>
      </c>
      <c r="N319" s="150"/>
      <c r="O319" s="149">
        <v>76</v>
      </c>
      <c r="P319" s="2" t="s">
        <v>54</v>
      </c>
      <c r="Q319" s="114" t="s">
        <v>1478</v>
      </c>
      <c r="R319" s="6" t="s">
        <v>908</v>
      </c>
      <c r="S319" s="3">
        <v>46042</v>
      </c>
      <c r="T319" s="2" t="s">
        <v>65</v>
      </c>
    </row>
    <row r="320" spans="1:20" s="134" customFormat="1" ht="85.5">
      <c r="A320" s="129">
        <v>2025</v>
      </c>
      <c r="B320" s="130">
        <v>45931</v>
      </c>
      <c r="C320" s="130">
        <v>46022</v>
      </c>
      <c r="D320" s="162" t="s">
        <v>999</v>
      </c>
      <c r="E320" s="162" t="s">
        <v>999</v>
      </c>
      <c r="F320" s="153" t="s">
        <v>1000</v>
      </c>
      <c r="G320" s="115" t="s">
        <v>69</v>
      </c>
      <c r="H320" s="153" t="s">
        <v>1001</v>
      </c>
      <c r="I320" s="132" t="s">
        <v>1002</v>
      </c>
      <c r="J320" s="115" t="s">
        <v>61</v>
      </c>
      <c r="K320" s="115" t="s">
        <v>71</v>
      </c>
      <c r="L320" s="127">
        <v>300</v>
      </c>
      <c r="M320" s="133">
        <v>500</v>
      </c>
      <c r="N320" s="137"/>
      <c r="O320" s="149">
        <v>500</v>
      </c>
      <c r="P320" s="129" t="s">
        <v>54</v>
      </c>
      <c r="Q320" s="127" t="s">
        <v>1026</v>
      </c>
      <c r="R320" s="115" t="s">
        <v>1004</v>
      </c>
      <c r="S320" s="130">
        <v>46042</v>
      </c>
      <c r="T320" s="129" t="s">
        <v>65</v>
      </c>
    </row>
    <row r="321" spans="1:20" ht="85.5">
      <c r="A321" s="2">
        <v>2025</v>
      </c>
      <c r="B321" s="3">
        <v>45931</v>
      </c>
      <c r="C321" s="3">
        <v>46022</v>
      </c>
      <c r="D321" s="14" t="s">
        <v>1005</v>
      </c>
      <c r="E321" s="14" t="s">
        <v>1005</v>
      </c>
      <c r="F321" s="14" t="s">
        <v>1000</v>
      </c>
      <c r="G321" s="12" t="s">
        <v>69</v>
      </c>
      <c r="H321" s="14" t="s">
        <v>1001</v>
      </c>
      <c r="I321" s="8" t="s">
        <v>1002</v>
      </c>
      <c r="J321" s="12" t="s">
        <v>61</v>
      </c>
      <c r="K321" s="12" t="s">
        <v>71</v>
      </c>
      <c r="L321" s="85">
        <v>300</v>
      </c>
      <c r="M321" s="113">
        <v>500</v>
      </c>
      <c r="N321" s="137"/>
      <c r="O321" s="9">
        <v>500</v>
      </c>
      <c r="P321" s="2" t="s">
        <v>54</v>
      </c>
      <c r="Q321" s="85" t="s">
        <v>1026</v>
      </c>
      <c r="R321" s="6" t="s">
        <v>1004</v>
      </c>
      <c r="S321" s="3">
        <v>46042</v>
      </c>
      <c r="T321" s="2" t="s">
        <v>65</v>
      </c>
    </row>
    <row r="322" spans="1:20" ht="99.75">
      <c r="A322" s="2">
        <v>2025</v>
      </c>
      <c r="B322" s="3">
        <v>45931</v>
      </c>
      <c r="C322" s="3">
        <v>46022</v>
      </c>
      <c r="D322" s="18" t="s">
        <v>1006</v>
      </c>
      <c r="E322" s="18" t="s">
        <v>1006</v>
      </c>
      <c r="F322" s="75" t="s">
        <v>1007</v>
      </c>
      <c r="G322" s="12" t="s">
        <v>69</v>
      </c>
      <c r="H322" s="76" t="s">
        <v>1008</v>
      </c>
      <c r="I322" s="75" t="s">
        <v>1009</v>
      </c>
      <c r="J322" s="12" t="s">
        <v>61</v>
      </c>
      <c r="K322" s="12" t="s">
        <v>71</v>
      </c>
      <c r="L322" s="113">
        <v>5</v>
      </c>
      <c r="M322" s="113">
        <v>7</v>
      </c>
      <c r="N322" s="136"/>
      <c r="O322" s="113">
        <v>6</v>
      </c>
      <c r="P322" s="2" t="s">
        <v>54</v>
      </c>
      <c r="Q322" s="154" t="s">
        <v>1479</v>
      </c>
      <c r="R322" s="6" t="s">
        <v>1004</v>
      </c>
      <c r="S322" s="3">
        <v>46042</v>
      </c>
      <c r="T322" s="2" t="s">
        <v>65</v>
      </c>
    </row>
    <row r="323" spans="1:20" ht="71.25">
      <c r="A323" s="2">
        <v>2025</v>
      </c>
      <c r="B323" s="3">
        <v>45931</v>
      </c>
      <c r="C323" s="3">
        <v>46022</v>
      </c>
      <c r="D323" s="18" t="s">
        <v>1006</v>
      </c>
      <c r="E323" s="18" t="s">
        <v>1006</v>
      </c>
      <c r="F323" s="53" t="s">
        <v>1010</v>
      </c>
      <c r="G323" s="12" t="s">
        <v>69</v>
      </c>
      <c r="H323" s="54" t="s">
        <v>1011</v>
      </c>
      <c r="I323" s="49" t="s">
        <v>1012</v>
      </c>
      <c r="J323" s="12" t="s">
        <v>61</v>
      </c>
      <c r="K323" s="12" t="s">
        <v>71</v>
      </c>
      <c r="L323" s="114">
        <v>51</v>
      </c>
      <c r="M323" s="113">
        <v>1</v>
      </c>
      <c r="N323" s="136"/>
      <c r="O323" s="113">
        <v>1</v>
      </c>
      <c r="P323" s="2" t="s">
        <v>54</v>
      </c>
      <c r="Q323" s="146" t="s">
        <v>1480</v>
      </c>
      <c r="R323" s="6" t="s">
        <v>1004</v>
      </c>
      <c r="S323" s="3">
        <v>46042</v>
      </c>
      <c r="T323" s="2" t="s">
        <v>65</v>
      </c>
    </row>
    <row r="324" spans="1:20" ht="57">
      <c r="A324" s="2">
        <v>2025</v>
      </c>
      <c r="B324" s="3">
        <v>45931</v>
      </c>
      <c r="C324" s="3">
        <v>46022</v>
      </c>
      <c r="D324" s="18" t="s">
        <v>1006</v>
      </c>
      <c r="E324" s="18" t="s">
        <v>1006</v>
      </c>
      <c r="F324" s="75" t="s">
        <v>1013</v>
      </c>
      <c r="G324" s="12" t="s">
        <v>69</v>
      </c>
      <c r="H324" s="77" t="s">
        <v>1014</v>
      </c>
      <c r="I324" s="78" t="s">
        <v>1015</v>
      </c>
      <c r="J324" s="12" t="s">
        <v>61</v>
      </c>
      <c r="K324" s="12" t="s">
        <v>71</v>
      </c>
      <c r="L324" s="113">
        <v>17</v>
      </c>
      <c r="M324" s="113">
        <v>0</v>
      </c>
      <c r="N324" s="136"/>
      <c r="O324" s="113">
        <v>0</v>
      </c>
      <c r="P324" s="2" t="s">
        <v>54</v>
      </c>
      <c r="Q324" s="154" t="s">
        <v>1480</v>
      </c>
      <c r="R324" s="6" t="s">
        <v>1004</v>
      </c>
      <c r="S324" s="3">
        <v>46042</v>
      </c>
      <c r="T324" s="2" t="s">
        <v>65</v>
      </c>
    </row>
    <row r="325" spans="1:20" ht="71.25">
      <c r="A325" s="2">
        <v>2025</v>
      </c>
      <c r="B325" s="3">
        <v>45931</v>
      </c>
      <c r="C325" s="3">
        <v>46022</v>
      </c>
      <c r="D325" s="10" t="s">
        <v>1016</v>
      </c>
      <c r="E325" s="10" t="s">
        <v>1016</v>
      </c>
      <c r="F325" s="79" t="s">
        <v>1017</v>
      </c>
      <c r="G325" s="12" t="s">
        <v>69</v>
      </c>
      <c r="H325" s="54" t="s">
        <v>1018</v>
      </c>
      <c r="I325" s="49" t="s">
        <v>1019</v>
      </c>
      <c r="J325" s="12" t="s">
        <v>61</v>
      </c>
      <c r="K325" s="12" t="s">
        <v>71</v>
      </c>
      <c r="L325" s="114">
        <v>1</v>
      </c>
      <c r="M325" s="113">
        <v>0</v>
      </c>
      <c r="N325" s="136"/>
      <c r="O325" s="9">
        <v>0</v>
      </c>
      <c r="P325" s="2" t="s">
        <v>54</v>
      </c>
      <c r="Q325" s="146" t="s">
        <v>1037</v>
      </c>
      <c r="R325" s="6" t="s">
        <v>1004</v>
      </c>
      <c r="S325" s="3">
        <v>46042</v>
      </c>
      <c r="T325" s="2" t="s">
        <v>65</v>
      </c>
    </row>
    <row r="326" spans="1:20" ht="213.75">
      <c r="A326" s="2">
        <v>2025</v>
      </c>
      <c r="B326" s="3">
        <v>45931</v>
      </c>
      <c r="C326" s="3">
        <v>46022</v>
      </c>
      <c r="D326" s="10" t="s">
        <v>1016</v>
      </c>
      <c r="E326" s="10" t="s">
        <v>1016</v>
      </c>
      <c r="F326" s="13" t="s">
        <v>1020</v>
      </c>
      <c r="G326" s="12" t="s">
        <v>69</v>
      </c>
      <c r="H326" s="54" t="s">
        <v>1021</v>
      </c>
      <c r="I326" s="49" t="s">
        <v>1019</v>
      </c>
      <c r="J326" s="12" t="s">
        <v>61</v>
      </c>
      <c r="K326" s="12" t="s">
        <v>71</v>
      </c>
      <c r="L326" s="114">
        <v>4</v>
      </c>
      <c r="M326" s="113">
        <v>0</v>
      </c>
      <c r="N326" s="136"/>
      <c r="O326" s="9">
        <v>0</v>
      </c>
      <c r="P326" s="2" t="s">
        <v>54</v>
      </c>
      <c r="Q326" s="146" t="s">
        <v>1037</v>
      </c>
      <c r="R326" s="6" t="s">
        <v>1004</v>
      </c>
      <c r="S326" s="3">
        <v>46042</v>
      </c>
      <c r="T326" s="20" t="s">
        <v>1457</v>
      </c>
    </row>
    <row r="327" spans="1:20" ht="85.5">
      <c r="A327" s="2">
        <v>2025</v>
      </c>
      <c r="B327" s="3">
        <v>45931</v>
      </c>
      <c r="C327" s="3">
        <v>46022</v>
      </c>
      <c r="D327" s="10" t="s">
        <v>1016</v>
      </c>
      <c r="E327" s="10" t="s">
        <v>1016</v>
      </c>
      <c r="F327" s="19" t="s">
        <v>1022</v>
      </c>
      <c r="G327" s="12" t="s">
        <v>69</v>
      </c>
      <c r="H327" s="50" t="s">
        <v>1023</v>
      </c>
      <c r="I327" s="49" t="s">
        <v>1019</v>
      </c>
      <c r="J327" s="12" t="s">
        <v>61</v>
      </c>
      <c r="K327" s="12" t="s">
        <v>71</v>
      </c>
      <c r="L327" s="114">
        <v>1</v>
      </c>
      <c r="M327" s="113">
        <v>0</v>
      </c>
      <c r="N327" s="136"/>
      <c r="O327" s="9">
        <v>0</v>
      </c>
      <c r="P327" s="2" t="s">
        <v>54</v>
      </c>
      <c r="Q327" s="114" t="s">
        <v>1456</v>
      </c>
      <c r="R327" s="6" t="s">
        <v>1004</v>
      </c>
      <c r="S327" s="3">
        <v>46042</v>
      </c>
      <c r="T327" s="20" t="s">
        <v>1458</v>
      </c>
    </row>
    <row r="328" spans="1:20" ht="57.75">
      <c r="A328" s="2">
        <v>2025</v>
      </c>
      <c r="B328" s="3">
        <v>45931</v>
      </c>
      <c r="C328" s="3">
        <v>46022</v>
      </c>
      <c r="D328" s="10" t="s">
        <v>1016</v>
      </c>
      <c r="E328" s="10" t="s">
        <v>1016</v>
      </c>
      <c r="F328" s="19" t="s">
        <v>1024</v>
      </c>
      <c r="G328" s="6" t="s">
        <v>58</v>
      </c>
      <c r="H328" s="50" t="s">
        <v>1025</v>
      </c>
      <c r="I328" s="49" t="s">
        <v>1019</v>
      </c>
      <c r="J328" s="6" t="s">
        <v>61</v>
      </c>
      <c r="K328" s="6" t="s">
        <v>62</v>
      </c>
      <c r="L328" s="114">
        <v>1</v>
      </c>
      <c r="M328" s="113">
        <v>3</v>
      </c>
      <c r="N328" s="136"/>
      <c r="O328" s="9">
        <v>0</v>
      </c>
      <c r="P328" s="2" t="s">
        <v>54</v>
      </c>
      <c r="Q328" s="114" t="s">
        <v>1456</v>
      </c>
      <c r="R328" s="6" t="s">
        <v>1004</v>
      </c>
      <c r="S328" s="3">
        <v>46042</v>
      </c>
      <c r="T328" s="2" t="s">
        <v>65</v>
      </c>
    </row>
    <row r="329" spans="1:20" ht="72">
      <c r="A329" s="2">
        <v>2025</v>
      </c>
      <c r="B329" s="3">
        <v>45931</v>
      </c>
      <c r="C329" s="3">
        <v>46022</v>
      </c>
      <c r="D329" s="10" t="s">
        <v>1016</v>
      </c>
      <c r="E329" s="10" t="s">
        <v>1016</v>
      </c>
      <c r="F329" s="19" t="s">
        <v>1027</v>
      </c>
      <c r="G329" s="6" t="s">
        <v>58</v>
      </c>
      <c r="H329" s="50" t="s">
        <v>1028</v>
      </c>
      <c r="I329" s="49" t="s">
        <v>1019</v>
      </c>
      <c r="J329" s="6" t="s">
        <v>61</v>
      </c>
      <c r="K329" s="6" t="s">
        <v>62</v>
      </c>
      <c r="L329" s="114">
        <v>0</v>
      </c>
      <c r="M329" s="113">
        <v>0</v>
      </c>
      <c r="N329" s="136"/>
      <c r="O329" s="9">
        <v>0</v>
      </c>
      <c r="P329" s="2" t="s">
        <v>54</v>
      </c>
      <c r="Q329" s="146" t="s">
        <v>1037</v>
      </c>
      <c r="R329" s="6" t="s">
        <v>1004</v>
      </c>
      <c r="S329" s="3">
        <v>46042</v>
      </c>
      <c r="T329" s="2" t="s">
        <v>65</v>
      </c>
    </row>
    <row r="330" spans="1:20" ht="100.5">
      <c r="A330" s="2">
        <v>2025</v>
      </c>
      <c r="B330" s="3">
        <v>45931</v>
      </c>
      <c r="C330" s="3">
        <v>46022</v>
      </c>
      <c r="D330" s="10" t="s">
        <v>1016</v>
      </c>
      <c r="E330" s="10" t="s">
        <v>1016</v>
      </c>
      <c r="F330" s="19" t="s">
        <v>1029</v>
      </c>
      <c r="G330" s="12" t="s">
        <v>69</v>
      </c>
      <c r="H330" s="50" t="s">
        <v>1030</v>
      </c>
      <c r="I330" s="50" t="s">
        <v>1031</v>
      </c>
      <c r="J330" s="12" t="s">
        <v>61</v>
      </c>
      <c r="K330" s="12" t="s">
        <v>71</v>
      </c>
      <c r="L330" s="114">
        <v>1</v>
      </c>
      <c r="M330" s="113">
        <v>1</v>
      </c>
      <c r="N330" s="136"/>
      <c r="O330" s="9">
        <v>1</v>
      </c>
      <c r="P330" s="2" t="s">
        <v>54</v>
      </c>
      <c r="Q330" s="114" t="s">
        <v>1456</v>
      </c>
      <c r="R330" s="6" t="s">
        <v>1004</v>
      </c>
      <c r="S330" s="3">
        <v>46042</v>
      </c>
      <c r="T330" s="2" t="s">
        <v>65</v>
      </c>
    </row>
    <row r="331" spans="1:20" ht="72">
      <c r="A331" s="2">
        <v>2025</v>
      </c>
      <c r="B331" s="3">
        <v>45931</v>
      </c>
      <c r="C331" s="3">
        <v>46022</v>
      </c>
      <c r="D331" s="10" t="s">
        <v>1016</v>
      </c>
      <c r="E331" s="10" t="s">
        <v>1016</v>
      </c>
      <c r="F331" s="19" t="s">
        <v>1453</v>
      </c>
      <c r="G331" s="12" t="s">
        <v>69</v>
      </c>
      <c r="H331" s="50" t="s">
        <v>1454</v>
      </c>
      <c r="I331" s="50" t="s">
        <v>1455</v>
      </c>
      <c r="J331" s="12" t="s">
        <v>61</v>
      </c>
      <c r="K331" s="12" t="s">
        <v>71</v>
      </c>
      <c r="L331" s="114">
        <v>1</v>
      </c>
      <c r="M331" s="113">
        <v>0</v>
      </c>
      <c r="N331" s="136"/>
      <c r="O331" s="9">
        <v>0</v>
      </c>
      <c r="P331" s="2" t="s">
        <v>54</v>
      </c>
      <c r="Q331" s="114" t="s">
        <v>1456</v>
      </c>
      <c r="R331" s="6" t="s">
        <v>1004</v>
      </c>
      <c r="S331" s="3">
        <v>46042</v>
      </c>
      <c r="T331" s="2" t="s">
        <v>65</v>
      </c>
    </row>
    <row r="332" spans="1:20" ht="45">
      <c r="A332" s="2">
        <v>2025</v>
      </c>
      <c r="B332" s="3">
        <v>45931</v>
      </c>
      <c r="C332" s="3">
        <v>46022</v>
      </c>
      <c r="D332" s="10" t="s">
        <v>1016</v>
      </c>
      <c r="E332" s="10" t="s">
        <v>1016</v>
      </c>
      <c r="F332" s="13" t="s">
        <v>1032</v>
      </c>
      <c r="G332" s="12" t="s">
        <v>69</v>
      </c>
      <c r="H332" s="50" t="s">
        <v>1033</v>
      </c>
      <c r="I332" s="49" t="s">
        <v>1012</v>
      </c>
      <c r="J332" s="12" t="s">
        <v>61</v>
      </c>
      <c r="K332" s="12" t="s">
        <v>71</v>
      </c>
      <c r="L332" s="114">
        <v>20</v>
      </c>
      <c r="M332" s="113">
        <v>3</v>
      </c>
      <c r="N332" s="136"/>
      <c r="O332" s="9">
        <v>5</v>
      </c>
      <c r="P332" s="2" t="s">
        <v>54</v>
      </c>
      <c r="Q332" s="146" t="s">
        <v>1037</v>
      </c>
      <c r="R332" s="6" t="s">
        <v>1004</v>
      </c>
      <c r="S332" s="3">
        <v>46042</v>
      </c>
      <c r="T332" s="2" t="s">
        <v>65</v>
      </c>
    </row>
    <row r="333" spans="1:20" ht="57.75">
      <c r="A333" s="2">
        <v>2025</v>
      </c>
      <c r="B333" s="3">
        <v>45931</v>
      </c>
      <c r="C333" s="3">
        <v>46022</v>
      </c>
      <c r="D333" s="10" t="s">
        <v>1016</v>
      </c>
      <c r="E333" s="10" t="s">
        <v>1016</v>
      </c>
      <c r="F333" s="80" t="s">
        <v>1034</v>
      </c>
      <c r="G333" s="12" t="s">
        <v>69</v>
      </c>
      <c r="H333" s="81" t="s">
        <v>1035</v>
      </c>
      <c r="I333" s="81" t="s">
        <v>1036</v>
      </c>
      <c r="J333" s="12" t="s">
        <v>61</v>
      </c>
      <c r="K333" s="12" t="s">
        <v>71</v>
      </c>
      <c r="L333" s="155">
        <v>1</v>
      </c>
      <c r="M333" s="156">
        <v>1</v>
      </c>
      <c r="N333" s="157"/>
      <c r="O333" s="158">
        <v>1</v>
      </c>
      <c r="P333" s="2" t="s">
        <v>54</v>
      </c>
      <c r="Q333" s="155" t="s">
        <v>1481</v>
      </c>
      <c r="R333" s="6" t="s">
        <v>1004</v>
      </c>
      <c r="S333" s="3">
        <v>46042</v>
      </c>
      <c r="T333" s="2" t="s">
        <v>65</v>
      </c>
    </row>
    <row r="334" spans="1:20" ht="86.25">
      <c r="A334" s="2">
        <v>2025</v>
      </c>
      <c r="B334" s="3">
        <v>45931</v>
      </c>
      <c r="C334" s="3">
        <v>46022</v>
      </c>
      <c r="D334" s="10" t="s">
        <v>1016</v>
      </c>
      <c r="E334" s="10" t="s">
        <v>1016</v>
      </c>
      <c r="F334" s="17" t="s">
        <v>1038</v>
      </c>
      <c r="G334" s="12" t="s">
        <v>69</v>
      </c>
      <c r="H334" s="50" t="s">
        <v>1039</v>
      </c>
      <c r="I334" s="50" t="s">
        <v>1040</v>
      </c>
      <c r="J334" s="12" t="s">
        <v>61</v>
      </c>
      <c r="K334" s="12" t="s">
        <v>71</v>
      </c>
      <c r="L334" s="114">
        <v>0</v>
      </c>
      <c r="M334" s="113">
        <v>0</v>
      </c>
      <c r="N334" s="136"/>
      <c r="O334" s="9">
        <v>0</v>
      </c>
      <c r="P334" s="2" t="s">
        <v>54</v>
      </c>
      <c r="Q334" s="114" t="s">
        <v>1481</v>
      </c>
      <c r="R334" s="6" t="s">
        <v>1004</v>
      </c>
      <c r="S334" s="3">
        <v>46042</v>
      </c>
      <c r="T334" s="2" t="s">
        <v>65</v>
      </c>
    </row>
    <row r="335" spans="1:20" s="134" customFormat="1" ht="114">
      <c r="A335" s="129">
        <v>2025</v>
      </c>
      <c r="B335" s="130">
        <v>45931</v>
      </c>
      <c r="C335" s="130">
        <v>46022</v>
      </c>
      <c r="D335" s="162" t="s">
        <v>1041</v>
      </c>
      <c r="E335" s="162" t="s">
        <v>1041</v>
      </c>
      <c r="F335" s="132" t="s">
        <v>1042</v>
      </c>
      <c r="G335" s="115" t="s">
        <v>69</v>
      </c>
      <c r="H335" s="132" t="s">
        <v>1043</v>
      </c>
      <c r="I335" s="132" t="s">
        <v>705</v>
      </c>
      <c r="J335" s="115" t="s">
        <v>61</v>
      </c>
      <c r="K335" s="115" t="s">
        <v>71</v>
      </c>
      <c r="L335" s="127">
        <v>402</v>
      </c>
      <c r="M335" s="133">
        <v>99</v>
      </c>
      <c r="N335" s="136"/>
      <c r="O335" s="133">
        <v>99</v>
      </c>
      <c r="P335" s="129" t="s">
        <v>54</v>
      </c>
      <c r="Q335" s="127" t="s">
        <v>1062</v>
      </c>
      <c r="R335" s="115" t="s">
        <v>1044</v>
      </c>
      <c r="S335" s="130">
        <v>46042</v>
      </c>
      <c r="T335" s="129" t="s">
        <v>65</v>
      </c>
    </row>
    <row r="336" spans="1:20" ht="114">
      <c r="A336" s="2">
        <v>2025</v>
      </c>
      <c r="B336" s="3">
        <v>45931</v>
      </c>
      <c r="C336" s="3">
        <v>46022</v>
      </c>
      <c r="D336" s="15" t="s">
        <v>1045</v>
      </c>
      <c r="E336" s="15" t="s">
        <v>1045</v>
      </c>
      <c r="F336" s="8" t="s">
        <v>1042</v>
      </c>
      <c r="G336" s="12" t="s">
        <v>69</v>
      </c>
      <c r="H336" s="8" t="s">
        <v>1043</v>
      </c>
      <c r="I336" s="8" t="s">
        <v>156</v>
      </c>
      <c r="J336" s="12" t="s">
        <v>61</v>
      </c>
      <c r="K336" s="12" t="s">
        <v>71</v>
      </c>
      <c r="L336" s="85">
        <v>402</v>
      </c>
      <c r="M336" s="113">
        <v>99</v>
      </c>
      <c r="N336" s="136"/>
      <c r="O336" s="113">
        <v>99</v>
      </c>
      <c r="P336" s="2" t="s">
        <v>54</v>
      </c>
      <c r="Q336" s="85" t="s">
        <v>1062</v>
      </c>
      <c r="R336" s="6" t="s">
        <v>1044</v>
      </c>
      <c r="S336" s="3">
        <v>46042</v>
      </c>
      <c r="T336" s="2" t="s">
        <v>65</v>
      </c>
    </row>
    <row r="337" spans="1:20" ht="99.75">
      <c r="A337" s="2">
        <v>2025</v>
      </c>
      <c r="B337" s="3">
        <v>45931</v>
      </c>
      <c r="C337" s="3">
        <v>46022</v>
      </c>
      <c r="D337" s="18" t="s">
        <v>1046</v>
      </c>
      <c r="E337" s="18" t="s">
        <v>1046</v>
      </c>
      <c r="F337" s="53" t="s">
        <v>1047</v>
      </c>
      <c r="G337" s="12" t="s">
        <v>69</v>
      </c>
      <c r="H337" s="54" t="s">
        <v>1048</v>
      </c>
      <c r="I337" s="49" t="s">
        <v>1049</v>
      </c>
      <c r="J337" s="12" t="s">
        <v>61</v>
      </c>
      <c r="K337" s="12" t="s">
        <v>71</v>
      </c>
      <c r="L337" s="85">
        <v>393</v>
      </c>
      <c r="M337" s="113">
        <v>97</v>
      </c>
      <c r="N337" s="136"/>
      <c r="O337" s="113">
        <v>97</v>
      </c>
      <c r="P337" s="2" t="s">
        <v>54</v>
      </c>
      <c r="Q337" s="163" t="s">
        <v>355</v>
      </c>
      <c r="R337" s="6" t="s">
        <v>1044</v>
      </c>
      <c r="S337" s="3">
        <v>46042</v>
      </c>
      <c r="T337" s="2" t="s">
        <v>65</v>
      </c>
    </row>
    <row r="338" spans="1:20" ht="99.75">
      <c r="A338" s="2">
        <v>2025</v>
      </c>
      <c r="B338" s="3">
        <v>45931</v>
      </c>
      <c r="C338" s="3">
        <v>46022</v>
      </c>
      <c r="D338" s="18" t="s">
        <v>1046</v>
      </c>
      <c r="E338" s="18" t="s">
        <v>1046</v>
      </c>
      <c r="F338" s="53" t="s">
        <v>1050</v>
      </c>
      <c r="G338" s="12" t="s">
        <v>69</v>
      </c>
      <c r="H338" s="54" t="s">
        <v>1051</v>
      </c>
      <c r="I338" s="49" t="s">
        <v>1019</v>
      </c>
      <c r="J338" s="12" t="s">
        <v>61</v>
      </c>
      <c r="K338" s="12" t="s">
        <v>71</v>
      </c>
      <c r="L338" s="85">
        <v>3</v>
      </c>
      <c r="M338" s="113">
        <v>2</v>
      </c>
      <c r="N338" s="136"/>
      <c r="O338" s="113">
        <v>2</v>
      </c>
      <c r="P338" s="2" t="s">
        <v>54</v>
      </c>
      <c r="Q338" s="163" t="s">
        <v>355</v>
      </c>
      <c r="R338" s="6" t="s">
        <v>1044</v>
      </c>
      <c r="S338" s="3">
        <v>46042</v>
      </c>
      <c r="T338" s="2" t="s">
        <v>65</v>
      </c>
    </row>
    <row r="339" spans="1:20" ht="71.25">
      <c r="A339" s="2">
        <v>2025</v>
      </c>
      <c r="B339" s="3">
        <v>45931</v>
      </c>
      <c r="C339" s="3">
        <v>46022</v>
      </c>
      <c r="D339" s="18" t="s">
        <v>1052</v>
      </c>
      <c r="E339" s="18" t="s">
        <v>1052</v>
      </c>
      <c r="F339" s="53" t="s">
        <v>1053</v>
      </c>
      <c r="G339" s="12" t="s">
        <v>69</v>
      </c>
      <c r="H339" s="54" t="s">
        <v>1054</v>
      </c>
      <c r="I339" s="49" t="s">
        <v>1055</v>
      </c>
      <c r="J339" s="12" t="s">
        <v>61</v>
      </c>
      <c r="K339" s="12" t="s">
        <v>71</v>
      </c>
      <c r="L339" s="85">
        <v>173</v>
      </c>
      <c r="M339" s="9">
        <v>43</v>
      </c>
      <c r="N339" s="136"/>
      <c r="O339" s="9">
        <v>43</v>
      </c>
      <c r="P339" s="2" t="s">
        <v>54</v>
      </c>
      <c r="Q339" s="163" t="s">
        <v>1071</v>
      </c>
      <c r="R339" s="6" t="s">
        <v>1044</v>
      </c>
      <c r="S339" s="3">
        <v>46042</v>
      </c>
      <c r="T339" s="2" t="s">
        <v>65</v>
      </c>
    </row>
    <row r="340" spans="1:20" ht="71.25">
      <c r="A340" s="2">
        <v>2025</v>
      </c>
      <c r="B340" s="3">
        <v>45931</v>
      </c>
      <c r="C340" s="3">
        <v>46022</v>
      </c>
      <c r="D340" s="18" t="s">
        <v>1052</v>
      </c>
      <c r="E340" s="18" t="s">
        <v>1052</v>
      </c>
      <c r="F340" s="53" t="s">
        <v>1056</v>
      </c>
      <c r="G340" s="12" t="s">
        <v>69</v>
      </c>
      <c r="H340" s="54" t="s">
        <v>1057</v>
      </c>
      <c r="I340" s="49" t="s">
        <v>1055</v>
      </c>
      <c r="J340" s="12" t="s">
        <v>61</v>
      </c>
      <c r="K340" s="12" t="s">
        <v>71</v>
      </c>
      <c r="L340" s="85">
        <v>45</v>
      </c>
      <c r="M340" s="9">
        <v>11</v>
      </c>
      <c r="N340" s="136"/>
      <c r="O340" s="9">
        <v>11</v>
      </c>
      <c r="P340" s="2" t="s">
        <v>54</v>
      </c>
      <c r="Q340" s="163" t="s">
        <v>1071</v>
      </c>
      <c r="R340" s="6" t="s">
        <v>1044</v>
      </c>
      <c r="S340" s="3">
        <v>46042</v>
      </c>
      <c r="T340" s="2" t="s">
        <v>65</v>
      </c>
    </row>
    <row r="341" spans="1:20" ht="99.75">
      <c r="A341" s="2">
        <v>2025</v>
      </c>
      <c r="B341" s="3">
        <v>45931</v>
      </c>
      <c r="C341" s="3">
        <v>46022</v>
      </c>
      <c r="D341" s="18" t="s">
        <v>1052</v>
      </c>
      <c r="E341" s="18" t="s">
        <v>1052</v>
      </c>
      <c r="F341" s="53" t="s">
        <v>1058</v>
      </c>
      <c r="G341" s="12" t="s">
        <v>69</v>
      </c>
      <c r="H341" s="82" t="s">
        <v>1059</v>
      </c>
      <c r="I341" s="49" t="s">
        <v>1055</v>
      </c>
      <c r="J341" s="12" t="s">
        <v>61</v>
      </c>
      <c r="K341" s="12" t="s">
        <v>71</v>
      </c>
      <c r="L341" s="85">
        <v>75</v>
      </c>
      <c r="M341" s="9">
        <v>18</v>
      </c>
      <c r="N341" s="136"/>
      <c r="O341" s="9">
        <v>18</v>
      </c>
      <c r="P341" s="2" t="s">
        <v>54</v>
      </c>
      <c r="Q341" s="163" t="s">
        <v>1071</v>
      </c>
      <c r="R341" s="6" t="s">
        <v>1044</v>
      </c>
      <c r="S341" s="3">
        <v>46042</v>
      </c>
      <c r="T341" s="2" t="s">
        <v>65</v>
      </c>
    </row>
    <row r="342" spans="1:20" ht="85.5">
      <c r="A342" s="2">
        <v>2025</v>
      </c>
      <c r="B342" s="3">
        <v>45931</v>
      </c>
      <c r="C342" s="3">
        <v>46022</v>
      </c>
      <c r="D342" s="18" t="s">
        <v>1052</v>
      </c>
      <c r="E342" s="18" t="s">
        <v>1052</v>
      </c>
      <c r="F342" s="14" t="s">
        <v>1060</v>
      </c>
      <c r="G342" s="6" t="s">
        <v>58</v>
      </c>
      <c r="H342" s="59" t="s">
        <v>1061</v>
      </c>
      <c r="I342" s="46" t="s">
        <v>345</v>
      </c>
      <c r="J342" s="6" t="s">
        <v>61</v>
      </c>
      <c r="K342" s="6" t="s">
        <v>62</v>
      </c>
      <c r="L342" s="114">
        <v>85</v>
      </c>
      <c r="M342" s="9">
        <v>21</v>
      </c>
      <c r="N342" s="136"/>
      <c r="O342" s="9">
        <v>21</v>
      </c>
      <c r="P342" s="2" t="s">
        <v>54</v>
      </c>
      <c r="Q342" s="146" t="s">
        <v>1037</v>
      </c>
      <c r="R342" s="6" t="s">
        <v>1044</v>
      </c>
      <c r="S342" s="3">
        <v>46042</v>
      </c>
      <c r="T342" s="2" t="s">
        <v>65</v>
      </c>
    </row>
    <row r="343" spans="1:20" ht="71.25">
      <c r="A343" s="2">
        <v>2025</v>
      </c>
      <c r="B343" s="3">
        <v>45931</v>
      </c>
      <c r="C343" s="3">
        <v>46022</v>
      </c>
      <c r="D343" s="18" t="s">
        <v>1052</v>
      </c>
      <c r="E343" s="18" t="s">
        <v>1052</v>
      </c>
      <c r="F343" s="14" t="s">
        <v>1063</v>
      </c>
      <c r="G343" s="6" t="s">
        <v>58</v>
      </c>
      <c r="H343" s="59" t="s">
        <v>1064</v>
      </c>
      <c r="I343" s="46" t="s">
        <v>345</v>
      </c>
      <c r="J343" s="6" t="s">
        <v>61</v>
      </c>
      <c r="K343" s="6" t="s">
        <v>62</v>
      </c>
      <c r="L343" s="114">
        <v>12</v>
      </c>
      <c r="M343" s="9">
        <v>3</v>
      </c>
      <c r="N343" s="136"/>
      <c r="O343" s="9">
        <v>3</v>
      </c>
      <c r="P343" s="2" t="s">
        <v>54</v>
      </c>
      <c r="Q343" s="146" t="s">
        <v>1037</v>
      </c>
      <c r="R343" s="6" t="s">
        <v>1044</v>
      </c>
      <c r="S343" s="3">
        <v>46042</v>
      </c>
      <c r="T343" s="2" t="s">
        <v>65</v>
      </c>
    </row>
    <row r="344" spans="1:20" ht="85.5">
      <c r="A344" s="2">
        <v>2025</v>
      </c>
      <c r="B344" s="3">
        <v>45931</v>
      </c>
      <c r="C344" s="3">
        <v>46022</v>
      </c>
      <c r="D344" s="18" t="s">
        <v>1052</v>
      </c>
      <c r="E344" s="18" t="s">
        <v>1052</v>
      </c>
      <c r="F344" s="14" t="s">
        <v>1065</v>
      </c>
      <c r="G344" s="12" t="s">
        <v>69</v>
      </c>
      <c r="H344" s="59" t="s">
        <v>1066</v>
      </c>
      <c r="I344" s="46" t="s">
        <v>345</v>
      </c>
      <c r="J344" s="12" t="s">
        <v>61</v>
      </c>
      <c r="K344" s="12" t="s">
        <v>71</v>
      </c>
      <c r="L344" s="114">
        <v>1</v>
      </c>
      <c r="M344" s="9">
        <v>0</v>
      </c>
      <c r="N344" s="136"/>
      <c r="O344" s="9">
        <v>0</v>
      </c>
      <c r="P344" s="2" t="s">
        <v>54</v>
      </c>
      <c r="Q344" s="146" t="s">
        <v>1037</v>
      </c>
      <c r="R344" s="6" t="s">
        <v>1044</v>
      </c>
      <c r="S344" s="3">
        <v>46042</v>
      </c>
      <c r="T344" s="2" t="s">
        <v>65</v>
      </c>
    </row>
    <row r="345" spans="1:20" ht="71.25">
      <c r="A345" s="2">
        <v>2025</v>
      </c>
      <c r="B345" s="3">
        <v>45931</v>
      </c>
      <c r="C345" s="3">
        <v>46022</v>
      </c>
      <c r="D345" s="18" t="s">
        <v>1052</v>
      </c>
      <c r="E345" s="18" t="s">
        <v>1052</v>
      </c>
      <c r="F345" s="14" t="s">
        <v>1067</v>
      </c>
      <c r="G345" s="12" t="s">
        <v>69</v>
      </c>
      <c r="H345" s="59" t="s">
        <v>1068</v>
      </c>
      <c r="I345" s="46" t="s">
        <v>345</v>
      </c>
      <c r="J345" s="12" t="s">
        <v>61</v>
      </c>
      <c r="K345" s="12" t="s">
        <v>71</v>
      </c>
      <c r="L345" s="114">
        <v>2</v>
      </c>
      <c r="M345" s="9">
        <v>1</v>
      </c>
      <c r="N345" s="136"/>
      <c r="O345" s="9">
        <v>1</v>
      </c>
      <c r="P345" s="2" t="s">
        <v>54</v>
      </c>
      <c r="Q345" s="146" t="s">
        <v>1037</v>
      </c>
      <c r="R345" s="6" t="s">
        <v>1044</v>
      </c>
      <c r="S345" s="3">
        <v>46042</v>
      </c>
      <c r="T345" s="2" t="s">
        <v>65</v>
      </c>
    </row>
    <row r="346" spans="1:20" ht="71.25">
      <c r="A346" s="2">
        <v>2025</v>
      </c>
      <c r="B346" s="3">
        <v>45931</v>
      </c>
      <c r="C346" s="3">
        <v>46022</v>
      </c>
      <c r="D346" s="18" t="s">
        <v>1052</v>
      </c>
      <c r="E346" s="18" t="s">
        <v>1052</v>
      </c>
      <c r="F346" s="13" t="s">
        <v>1069</v>
      </c>
      <c r="G346" s="12" t="s">
        <v>69</v>
      </c>
      <c r="H346" s="59" t="s">
        <v>1070</v>
      </c>
      <c r="I346" s="46" t="s">
        <v>1019</v>
      </c>
      <c r="J346" s="12" t="s">
        <v>61</v>
      </c>
      <c r="K346" s="12" t="s">
        <v>71</v>
      </c>
      <c r="L346" s="85">
        <v>1</v>
      </c>
      <c r="M346" s="9">
        <v>0</v>
      </c>
      <c r="N346" s="136"/>
      <c r="O346" s="9">
        <v>0</v>
      </c>
      <c r="P346" s="2" t="s">
        <v>54</v>
      </c>
      <c r="Q346" s="146" t="s">
        <v>1037</v>
      </c>
      <c r="R346" s="6" t="s">
        <v>1044</v>
      </c>
      <c r="S346" s="3">
        <v>46042</v>
      </c>
      <c r="T346" s="2" t="s">
        <v>65</v>
      </c>
    </row>
    <row r="347" spans="1:20" ht="99.75">
      <c r="A347" s="2">
        <v>2025</v>
      </c>
      <c r="B347" s="3">
        <v>45931</v>
      </c>
      <c r="C347" s="3">
        <v>46022</v>
      </c>
      <c r="D347" s="18" t="s">
        <v>1052</v>
      </c>
      <c r="E347" s="18" t="s">
        <v>1052</v>
      </c>
      <c r="F347" s="13" t="s">
        <v>1072</v>
      </c>
      <c r="G347" s="12" t="s">
        <v>69</v>
      </c>
      <c r="H347" s="59" t="s">
        <v>1073</v>
      </c>
      <c r="I347" s="46" t="s">
        <v>1019</v>
      </c>
      <c r="J347" s="12" t="s">
        <v>61</v>
      </c>
      <c r="K347" s="12" t="s">
        <v>71</v>
      </c>
      <c r="L347" s="85">
        <v>1</v>
      </c>
      <c r="M347" s="9">
        <v>1</v>
      </c>
      <c r="N347" s="136"/>
      <c r="O347" s="9">
        <v>1</v>
      </c>
      <c r="P347" s="2" t="s">
        <v>54</v>
      </c>
      <c r="Q347" s="146" t="s">
        <v>1037</v>
      </c>
      <c r="R347" s="6" t="s">
        <v>1044</v>
      </c>
      <c r="S347" s="3">
        <v>46042</v>
      </c>
      <c r="T347" s="2" t="s">
        <v>65</v>
      </c>
    </row>
    <row r="348" spans="1:20" ht="85.5">
      <c r="A348" s="2">
        <v>2025</v>
      </c>
      <c r="B348" s="3">
        <v>45931</v>
      </c>
      <c r="C348" s="3">
        <v>46022</v>
      </c>
      <c r="D348" s="18" t="s">
        <v>1052</v>
      </c>
      <c r="E348" s="18" t="s">
        <v>1052</v>
      </c>
      <c r="F348" s="13" t="s">
        <v>1074</v>
      </c>
      <c r="G348" s="12" t="s">
        <v>69</v>
      </c>
      <c r="H348" s="59" t="s">
        <v>1075</v>
      </c>
      <c r="I348" s="46" t="s">
        <v>1019</v>
      </c>
      <c r="J348" s="12" t="s">
        <v>61</v>
      </c>
      <c r="K348" s="12" t="s">
        <v>71</v>
      </c>
      <c r="L348" s="85">
        <v>1</v>
      </c>
      <c r="M348" s="9">
        <v>1</v>
      </c>
      <c r="N348" s="136"/>
      <c r="O348" s="9">
        <v>1</v>
      </c>
      <c r="P348" s="2" t="s">
        <v>54</v>
      </c>
      <c r="Q348" s="146" t="s">
        <v>1037</v>
      </c>
      <c r="R348" s="6" t="s">
        <v>1044</v>
      </c>
      <c r="S348" s="3">
        <v>46042</v>
      </c>
      <c r="T348" s="2" t="s">
        <v>65</v>
      </c>
    </row>
    <row r="349" spans="1:20" s="134" customFormat="1" ht="71.25">
      <c r="A349" s="129">
        <v>2025</v>
      </c>
      <c r="B349" s="130">
        <v>45931</v>
      </c>
      <c r="C349" s="130">
        <v>46022</v>
      </c>
      <c r="D349" s="168" t="s">
        <v>1076</v>
      </c>
      <c r="E349" s="168" t="s">
        <v>1076</v>
      </c>
      <c r="F349" s="132" t="s">
        <v>1077</v>
      </c>
      <c r="G349" s="115" t="s">
        <v>69</v>
      </c>
      <c r="H349" s="169" t="s">
        <v>1078</v>
      </c>
      <c r="I349" s="169" t="s">
        <v>1079</v>
      </c>
      <c r="J349" s="115" t="s">
        <v>61</v>
      </c>
      <c r="K349" s="115" t="s">
        <v>71</v>
      </c>
      <c r="L349" s="127">
        <v>1965</v>
      </c>
      <c r="M349" s="133">
        <v>191</v>
      </c>
      <c r="N349" s="166"/>
      <c r="O349" s="133">
        <f>SUM(O351+O352+O353+O354++O355+O356)</f>
        <v>173</v>
      </c>
      <c r="P349" s="129" t="s">
        <v>54</v>
      </c>
      <c r="Q349" s="170" t="s">
        <v>1095</v>
      </c>
      <c r="R349" s="115" t="s">
        <v>1080</v>
      </c>
      <c r="S349" s="130">
        <v>46042</v>
      </c>
      <c r="T349" s="129" t="s">
        <v>65</v>
      </c>
    </row>
    <row r="350" spans="1:20" ht="71.25">
      <c r="A350" s="2">
        <v>2025</v>
      </c>
      <c r="B350" s="3">
        <v>45931</v>
      </c>
      <c r="C350" s="3">
        <v>46022</v>
      </c>
      <c r="D350" s="58" t="s">
        <v>1081</v>
      </c>
      <c r="E350" s="58" t="s">
        <v>1081</v>
      </c>
      <c r="F350" s="8" t="s">
        <v>1077</v>
      </c>
      <c r="G350" s="6" t="s">
        <v>69</v>
      </c>
      <c r="H350" s="60" t="s">
        <v>1078</v>
      </c>
      <c r="I350" s="60" t="s">
        <v>1079</v>
      </c>
      <c r="J350" s="6" t="s">
        <v>61</v>
      </c>
      <c r="K350" s="6" t="s">
        <v>71</v>
      </c>
      <c r="L350" s="165">
        <v>1965</v>
      </c>
      <c r="M350" s="113">
        <v>191</v>
      </c>
      <c r="N350" s="166"/>
      <c r="O350" s="113">
        <f>SUM(O351+O352+O353+O354+O355+O356)</f>
        <v>173</v>
      </c>
      <c r="P350" s="2" t="s">
        <v>54</v>
      </c>
      <c r="Q350" s="144" t="s">
        <v>1095</v>
      </c>
      <c r="R350" s="6" t="s">
        <v>1080</v>
      </c>
      <c r="S350" s="3">
        <v>46042</v>
      </c>
      <c r="T350" s="2" t="s">
        <v>65</v>
      </c>
    </row>
    <row r="351" spans="1:20" ht="71.25">
      <c r="A351" s="2">
        <v>2025</v>
      </c>
      <c r="B351" s="3">
        <v>45931</v>
      </c>
      <c r="C351" s="3">
        <v>46022</v>
      </c>
      <c r="D351" s="18" t="s">
        <v>1082</v>
      </c>
      <c r="E351" s="18" t="s">
        <v>1082</v>
      </c>
      <c r="F351" s="61" t="s">
        <v>1083</v>
      </c>
      <c r="G351" s="6" t="s">
        <v>69</v>
      </c>
      <c r="H351" s="83" t="s">
        <v>1084</v>
      </c>
      <c r="I351" s="69" t="s">
        <v>551</v>
      </c>
      <c r="J351" s="6" t="s">
        <v>61</v>
      </c>
      <c r="K351" s="6" t="s">
        <v>71</v>
      </c>
      <c r="L351" s="165">
        <v>60</v>
      </c>
      <c r="M351" s="113">
        <v>10</v>
      </c>
      <c r="N351" s="166"/>
      <c r="O351" s="113">
        <f>SUM(O357+O358+O359)</f>
        <v>17</v>
      </c>
      <c r="P351" s="2" t="s">
        <v>54</v>
      </c>
      <c r="Q351" s="144" t="s">
        <v>1102</v>
      </c>
      <c r="R351" s="6" t="s">
        <v>1080</v>
      </c>
      <c r="S351" s="3">
        <v>46042</v>
      </c>
      <c r="T351" s="2" t="s">
        <v>65</v>
      </c>
    </row>
    <row r="352" spans="1:20" ht="71.25">
      <c r="A352" s="2">
        <v>2025</v>
      </c>
      <c r="B352" s="3">
        <v>45931</v>
      </c>
      <c r="C352" s="3">
        <v>46022</v>
      </c>
      <c r="D352" s="18" t="s">
        <v>1082</v>
      </c>
      <c r="E352" s="18" t="s">
        <v>1082</v>
      </c>
      <c r="F352" s="61" t="s">
        <v>1085</v>
      </c>
      <c r="G352" s="6" t="s">
        <v>69</v>
      </c>
      <c r="H352" s="83" t="s">
        <v>1086</v>
      </c>
      <c r="I352" s="69" t="s">
        <v>551</v>
      </c>
      <c r="J352" s="6" t="s">
        <v>61</v>
      </c>
      <c r="K352" s="6" t="s">
        <v>71</v>
      </c>
      <c r="L352" s="165">
        <v>408</v>
      </c>
      <c r="M352" s="113">
        <v>3</v>
      </c>
      <c r="N352" s="166"/>
      <c r="O352" s="113">
        <f>SUM(O360+O361+O362)</f>
        <v>5</v>
      </c>
      <c r="P352" s="2" t="s">
        <v>54</v>
      </c>
      <c r="Q352" s="164" t="s">
        <v>1106</v>
      </c>
      <c r="R352" s="6" t="s">
        <v>1080</v>
      </c>
      <c r="S352" s="3">
        <v>46042</v>
      </c>
      <c r="T352" s="2" t="s">
        <v>65</v>
      </c>
    </row>
    <row r="353" spans="1:20" ht="71.25">
      <c r="A353" s="2">
        <v>2025</v>
      </c>
      <c r="B353" s="3">
        <v>45931</v>
      </c>
      <c r="C353" s="3">
        <v>46022</v>
      </c>
      <c r="D353" s="18" t="s">
        <v>1082</v>
      </c>
      <c r="E353" s="18" t="s">
        <v>1082</v>
      </c>
      <c r="F353" s="61" t="s">
        <v>1087</v>
      </c>
      <c r="G353" s="12" t="s">
        <v>69</v>
      </c>
      <c r="H353" s="83" t="s">
        <v>1088</v>
      </c>
      <c r="I353" s="69" t="s">
        <v>551</v>
      </c>
      <c r="J353" s="12" t="s">
        <v>61</v>
      </c>
      <c r="K353" s="12" t="s">
        <v>71</v>
      </c>
      <c r="L353" s="165">
        <v>511</v>
      </c>
      <c r="M353" s="113">
        <v>103</v>
      </c>
      <c r="N353" s="166"/>
      <c r="O353" s="113">
        <f>SUM(O363+O364+O365+O366+O367)</f>
        <v>102</v>
      </c>
      <c r="P353" s="2" t="s">
        <v>54</v>
      </c>
      <c r="Q353" s="164" t="s">
        <v>1110</v>
      </c>
      <c r="R353" s="6" t="s">
        <v>1080</v>
      </c>
      <c r="S353" s="3">
        <v>46042</v>
      </c>
      <c r="T353" s="2" t="s">
        <v>65</v>
      </c>
    </row>
    <row r="354" spans="1:20" ht="409.5">
      <c r="A354" s="2">
        <v>2025</v>
      </c>
      <c r="B354" s="3">
        <v>45931</v>
      </c>
      <c r="C354" s="3">
        <v>46022</v>
      </c>
      <c r="D354" s="18" t="s">
        <v>1082</v>
      </c>
      <c r="E354" s="18" t="s">
        <v>1082</v>
      </c>
      <c r="F354" s="61" t="s">
        <v>1089</v>
      </c>
      <c r="G354" s="12" t="s">
        <v>69</v>
      </c>
      <c r="H354" s="83" t="s">
        <v>1090</v>
      </c>
      <c r="I354" s="69" t="s">
        <v>551</v>
      </c>
      <c r="J354" s="12" t="s">
        <v>61</v>
      </c>
      <c r="K354" s="12" t="s">
        <v>71</v>
      </c>
      <c r="L354" s="165">
        <v>52</v>
      </c>
      <c r="M354" s="113">
        <v>38</v>
      </c>
      <c r="N354" s="166"/>
      <c r="O354" s="113">
        <f>SUM(O368+O369+O370+O371+O372)</f>
        <v>1</v>
      </c>
      <c r="P354" s="2" t="s">
        <v>54</v>
      </c>
      <c r="Q354" s="164" t="s">
        <v>1112</v>
      </c>
      <c r="R354" s="6" t="s">
        <v>1080</v>
      </c>
      <c r="S354" s="3">
        <v>46042</v>
      </c>
      <c r="T354" s="9" t="s">
        <v>1482</v>
      </c>
    </row>
    <row r="355" spans="1:20" ht="85.5">
      <c r="A355" s="2">
        <v>2025</v>
      </c>
      <c r="B355" s="3">
        <v>45931</v>
      </c>
      <c r="C355" s="3">
        <v>46022</v>
      </c>
      <c r="D355" s="18" t="s">
        <v>1082</v>
      </c>
      <c r="E355" s="18" t="s">
        <v>1082</v>
      </c>
      <c r="F355" s="61" t="s">
        <v>1091</v>
      </c>
      <c r="G355" s="12" t="s">
        <v>69</v>
      </c>
      <c r="H355" s="83" t="s">
        <v>1092</v>
      </c>
      <c r="I355" s="69" t="s">
        <v>551</v>
      </c>
      <c r="J355" s="12" t="s">
        <v>61</v>
      </c>
      <c r="K355" s="12" t="s">
        <v>71</v>
      </c>
      <c r="L355" s="165">
        <v>94</v>
      </c>
      <c r="M355" s="113">
        <v>17</v>
      </c>
      <c r="N355" s="166"/>
      <c r="O355" s="113">
        <f>SUM(O373+O374+O375+O373)+O376</f>
        <v>25</v>
      </c>
      <c r="P355" s="2" t="s">
        <v>54</v>
      </c>
      <c r="Q355" s="164" t="s">
        <v>1116</v>
      </c>
      <c r="R355" s="6" t="s">
        <v>1080</v>
      </c>
      <c r="S355" s="3">
        <v>46042</v>
      </c>
      <c r="T355" s="2" t="s">
        <v>65</v>
      </c>
    </row>
    <row r="356" spans="1:20" ht="71.25">
      <c r="A356" s="2">
        <v>2025</v>
      </c>
      <c r="B356" s="3">
        <v>45931</v>
      </c>
      <c r="C356" s="3">
        <v>46022</v>
      </c>
      <c r="D356" s="18" t="s">
        <v>1082</v>
      </c>
      <c r="E356" s="18" t="s">
        <v>1082</v>
      </c>
      <c r="F356" s="61" t="s">
        <v>1093</v>
      </c>
      <c r="G356" s="30" t="s">
        <v>58</v>
      </c>
      <c r="H356" s="83" t="s">
        <v>1094</v>
      </c>
      <c r="I356" s="69" t="s">
        <v>551</v>
      </c>
      <c r="J356" s="30" t="s">
        <v>61</v>
      </c>
      <c r="K356" s="30" t="s">
        <v>62</v>
      </c>
      <c r="L356" s="165">
        <v>840</v>
      </c>
      <c r="M356" s="113">
        <v>20</v>
      </c>
      <c r="N356" s="166"/>
      <c r="O356" s="113">
        <f>SUM(O377+O378+O379)</f>
        <v>23</v>
      </c>
      <c r="P356" s="2" t="s">
        <v>54</v>
      </c>
      <c r="Q356" s="164" t="s">
        <v>1120</v>
      </c>
      <c r="R356" s="6" t="s">
        <v>1080</v>
      </c>
      <c r="S356" s="3">
        <v>46042</v>
      </c>
      <c r="T356" s="2" t="s">
        <v>65</v>
      </c>
    </row>
    <row r="357" spans="1:20" ht="71.25">
      <c r="A357" s="2">
        <v>2025</v>
      </c>
      <c r="B357" s="3">
        <v>45931</v>
      </c>
      <c r="C357" s="3">
        <v>46022</v>
      </c>
      <c r="D357" s="10" t="s">
        <v>1096</v>
      </c>
      <c r="E357" s="10" t="s">
        <v>1096</v>
      </c>
      <c r="F357" s="61" t="s">
        <v>1097</v>
      </c>
      <c r="G357" s="30" t="s">
        <v>58</v>
      </c>
      <c r="H357" s="61" t="s">
        <v>1098</v>
      </c>
      <c r="I357" s="61" t="s">
        <v>1099</v>
      </c>
      <c r="J357" s="30" t="s">
        <v>61</v>
      </c>
      <c r="K357" s="30" t="s">
        <v>62</v>
      </c>
      <c r="L357" s="165">
        <v>1</v>
      </c>
      <c r="M357" s="167">
        <v>1</v>
      </c>
      <c r="N357" s="166"/>
      <c r="O357" s="167">
        <v>3</v>
      </c>
      <c r="P357" s="2" t="s">
        <v>54</v>
      </c>
      <c r="Q357" s="144" t="s">
        <v>1124</v>
      </c>
      <c r="R357" s="6" t="s">
        <v>1080</v>
      </c>
      <c r="S357" s="3">
        <v>46042</v>
      </c>
      <c r="T357" s="2" t="s">
        <v>65</v>
      </c>
    </row>
    <row r="358" spans="1:20" ht="85.5">
      <c r="A358" s="2">
        <v>2025</v>
      </c>
      <c r="B358" s="3">
        <v>45931</v>
      </c>
      <c r="C358" s="3">
        <v>46022</v>
      </c>
      <c r="D358" s="10" t="s">
        <v>1096</v>
      </c>
      <c r="E358" s="10" t="s">
        <v>1096</v>
      </c>
      <c r="F358" s="61" t="s">
        <v>1100</v>
      </c>
      <c r="G358" s="66" t="s">
        <v>69</v>
      </c>
      <c r="H358" s="61" t="s">
        <v>1101</v>
      </c>
      <c r="I358" s="61" t="s">
        <v>1099</v>
      </c>
      <c r="J358" s="66" t="s">
        <v>61</v>
      </c>
      <c r="K358" s="66" t="s">
        <v>71</v>
      </c>
      <c r="L358" s="165">
        <v>5</v>
      </c>
      <c r="M358" s="20">
        <v>0</v>
      </c>
      <c r="N358" s="166"/>
      <c r="O358" s="20">
        <v>2</v>
      </c>
      <c r="P358" s="2" t="s">
        <v>54</v>
      </c>
      <c r="Q358" s="144" t="s">
        <v>1102</v>
      </c>
      <c r="R358" s="6" t="s">
        <v>1080</v>
      </c>
      <c r="S358" s="3">
        <v>46042</v>
      </c>
      <c r="T358" s="2" t="s">
        <v>65</v>
      </c>
    </row>
    <row r="359" spans="1:20" ht="42.75">
      <c r="A359" s="2">
        <v>2025</v>
      </c>
      <c r="B359" s="3">
        <v>45931</v>
      </c>
      <c r="C359" s="3">
        <v>46022</v>
      </c>
      <c r="D359" s="10" t="s">
        <v>1096</v>
      </c>
      <c r="E359" s="10" t="s">
        <v>1096</v>
      </c>
      <c r="F359" s="61" t="s">
        <v>1103</v>
      </c>
      <c r="G359" s="66" t="s">
        <v>69</v>
      </c>
      <c r="H359" s="14" t="s">
        <v>1104</v>
      </c>
      <c r="I359" s="14" t="s">
        <v>1105</v>
      </c>
      <c r="J359" s="66" t="s">
        <v>61</v>
      </c>
      <c r="K359" s="66" t="s">
        <v>71</v>
      </c>
      <c r="L359" s="165">
        <v>54</v>
      </c>
      <c r="M359" s="20">
        <v>9</v>
      </c>
      <c r="N359" s="166"/>
      <c r="O359" s="20">
        <v>12</v>
      </c>
      <c r="P359" s="2" t="s">
        <v>54</v>
      </c>
      <c r="Q359" s="114" t="s">
        <v>1131</v>
      </c>
      <c r="R359" s="6" t="s">
        <v>1080</v>
      </c>
      <c r="S359" s="3">
        <v>46042</v>
      </c>
      <c r="T359" s="2" t="s">
        <v>65</v>
      </c>
    </row>
    <row r="360" spans="1:20" ht="57">
      <c r="A360" s="2">
        <v>2025</v>
      </c>
      <c r="B360" s="3">
        <v>45931</v>
      </c>
      <c r="C360" s="3">
        <v>46022</v>
      </c>
      <c r="D360" s="10" t="s">
        <v>1096</v>
      </c>
      <c r="E360" s="10" t="s">
        <v>1096</v>
      </c>
      <c r="F360" s="61" t="s">
        <v>1107</v>
      </c>
      <c r="G360" s="66" t="s">
        <v>69</v>
      </c>
      <c r="H360" s="61" t="s">
        <v>1108</v>
      </c>
      <c r="I360" s="61" t="s">
        <v>1109</v>
      </c>
      <c r="J360" s="66" t="s">
        <v>61</v>
      </c>
      <c r="K360" s="66" t="s">
        <v>71</v>
      </c>
      <c r="L360" s="165">
        <v>2</v>
      </c>
      <c r="M360" s="20">
        <v>1</v>
      </c>
      <c r="N360" s="166"/>
      <c r="O360" s="20">
        <v>3</v>
      </c>
      <c r="P360" s="2" t="s">
        <v>54</v>
      </c>
      <c r="Q360" s="144" t="s">
        <v>1138</v>
      </c>
      <c r="R360" s="6" t="s">
        <v>1080</v>
      </c>
      <c r="S360" s="3">
        <v>46042</v>
      </c>
      <c r="T360" s="2" t="s">
        <v>65</v>
      </c>
    </row>
    <row r="361" spans="1:20" ht="42.75">
      <c r="A361" s="2">
        <v>2025</v>
      </c>
      <c r="B361" s="3">
        <v>45931</v>
      </c>
      <c r="C361" s="3">
        <v>46022</v>
      </c>
      <c r="D361" s="10" t="s">
        <v>1096</v>
      </c>
      <c r="E361" s="10" t="s">
        <v>1096</v>
      </c>
      <c r="F361" s="61" t="s">
        <v>1111</v>
      </c>
      <c r="G361" s="66" t="s">
        <v>69</v>
      </c>
      <c r="H361" s="61" t="s">
        <v>1108</v>
      </c>
      <c r="I361" s="61" t="s">
        <v>1109</v>
      </c>
      <c r="J361" s="66" t="s">
        <v>61</v>
      </c>
      <c r="K361" s="66" t="s">
        <v>71</v>
      </c>
      <c r="L361" s="165">
        <v>3</v>
      </c>
      <c r="M361" s="20">
        <v>0</v>
      </c>
      <c r="N361" s="166"/>
      <c r="O361" s="20">
        <v>1</v>
      </c>
      <c r="P361" s="2" t="s">
        <v>54</v>
      </c>
      <c r="Q361" s="144" t="s">
        <v>1142</v>
      </c>
      <c r="R361" s="6" t="s">
        <v>1080</v>
      </c>
      <c r="S361" s="3">
        <v>46042</v>
      </c>
      <c r="T361" s="2" t="s">
        <v>65</v>
      </c>
    </row>
    <row r="362" spans="1:20" ht="85.5">
      <c r="A362" s="2">
        <v>2025</v>
      </c>
      <c r="B362" s="3">
        <v>45931</v>
      </c>
      <c r="C362" s="3">
        <v>46022</v>
      </c>
      <c r="D362" s="10" t="s">
        <v>1096</v>
      </c>
      <c r="E362" s="10" t="s">
        <v>1096</v>
      </c>
      <c r="F362" s="61" t="s">
        <v>1113</v>
      </c>
      <c r="G362" s="66" t="s">
        <v>69</v>
      </c>
      <c r="H362" s="61" t="s">
        <v>1114</v>
      </c>
      <c r="I362" s="61" t="s">
        <v>1115</v>
      </c>
      <c r="J362" s="66" t="s">
        <v>61</v>
      </c>
      <c r="K362" s="66" t="s">
        <v>71</v>
      </c>
      <c r="L362" s="165">
        <v>14</v>
      </c>
      <c r="M362" s="20">
        <v>2</v>
      </c>
      <c r="N362" s="166"/>
      <c r="O362" s="20">
        <v>1</v>
      </c>
      <c r="P362" s="2" t="s">
        <v>54</v>
      </c>
      <c r="Q362" s="144" t="s">
        <v>1151</v>
      </c>
      <c r="R362" s="6" t="s">
        <v>1080</v>
      </c>
      <c r="S362" s="3">
        <v>46042</v>
      </c>
      <c r="T362" s="2" t="s">
        <v>65</v>
      </c>
    </row>
    <row r="363" spans="1:20" ht="71.25">
      <c r="A363" s="2">
        <v>2025</v>
      </c>
      <c r="B363" s="3">
        <v>45931</v>
      </c>
      <c r="C363" s="3">
        <v>46022</v>
      </c>
      <c r="D363" s="10" t="s">
        <v>1096</v>
      </c>
      <c r="E363" s="10" t="s">
        <v>1096</v>
      </c>
      <c r="F363" s="61" t="s">
        <v>1117</v>
      </c>
      <c r="G363" s="66" t="s">
        <v>69</v>
      </c>
      <c r="H363" s="61" t="s">
        <v>1118</v>
      </c>
      <c r="I363" s="84" t="s">
        <v>1119</v>
      </c>
      <c r="J363" s="66" t="s">
        <v>61</v>
      </c>
      <c r="K363" s="66" t="s">
        <v>71</v>
      </c>
      <c r="L363" s="165">
        <v>14</v>
      </c>
      <c r="M363" s="20">
        <v>3</v>
      </c>
      <c r="N363" s="166"/>
      <c r="O363" s="20">
        <v>3</v>
      </c>
      <c r="P363" s="2" t="s">
        <v>54</v>
      </c>
      <c r="Q363" s="144" t="s">
        <v>1160</v>
      </c>
      <c r="R363" s="6" t="s">
        <v>1080</v>
      </c>
      <c r="S363" s="3">
        <v>46042</v>
      </c>
      <c r="T363" s="2" t="s">
        <v>65</v>
      </c>
    </row>
    <row r="364" spans="1:20" ht="85.5">
      <c r="A364" s="2">
        <v>2025</v>
      </c>
      <c r="B364" s="3">
        <v>45931</v>
      </c>
      <c r="C364" s="3">
        <v>46022</v>
      </c>
      <c r="D364" s="10" t="s">
        <v>1096</v>
      </c>
      <c r="E364" s="10" t="s">
        <v>1096</v>
      </c>
      <c r="F364" s="61" t="s">
        <v>1121</v>
      </c>
      <c r="G364" s="66" t="s">
        <v>69</v>
      </c>
      <c r="H364" s="61" t="s">
        <v>1122</v>
      </c>
      <c r="I364" s="61" t="s">
        <v>1123</v>
      </c>
      <c r="J364" s="66" t="s">
        <v>61</v>
      </c>
      <c r="K364" s="66" t="s">
        <v>71</v>
      </c>
      <c r="L364" s="165">
        <v>116</v>
      </c>
      <c r="M364" s="20">
        <v>35</v>
      </c>
      <c r="N364" s="166"/>
      <c r="O364" s="20">
        <v>18</v>
      </c>
      <c r="P364" s="2" t="s">
        <v>54</v>
      </c>
      <c r="Q364" s="144" t="s">
        <v>1164</v>
      </c>
      <c r="R364" s="6" t="s">
        <v>1080</v>
      </c>
      <c r="S364" s="3">
        <v>46042</v>
      </c>
      <c r="T364" s="2" t="s">
        <v>65</v>
      </c>
    </row>
    <row r="365" spans="1:20" ht="242.25">
      <c r="A365" s="2">
        <v>2025</v>
      </c>
      <c r="B365" s="3">
        <v>45931</v>
      </c>
      <c r="C365" s="3">
        <v>46022</v>
      </c>
      <c r="D365" s="10" t="s">
        <v>1096</v>
      </c>
      <c r="E365" s="10" t="s">
        <v>1096</v>
      </c>
      <c r="F365" s="61" t="s">
        <v>1125</v>
      </c>
      <c r="G365" s="66" t="s">
        <v>69</v>
      </c>
      <c r="H365" s="61" t="s">
        <v>1126</v>
      </c>
      <c r="I365" s="61" t="s">
        <v>1127</v>
      </c>
      <c r="J365" s="66" t="s">
        <v>61</v>
      </c>
      <c r="K365" s="66" t="s">
        <v>62</v>
      </c>
      <c r="L365" s="165">
        <v>228</v>
      </c>
      <c r="M365" s="20">
        <v>61</v>
      </c>
      <c r="N365" s="166"/>
      <c r="O365" s="20">
        <v>57</v>
      </c>
      <c r="P365" s="2" t="s">
        <v>54</v>
      </c>
      <c r="Q365" s="144" t="s">
        <v>1168</v>
      </c>
      <c r="R365" s="6" t="s">
        <v>1080</v>
      </c>
      <c r="S365" s="3">
        <v>46042</v>
      </c>
      <c r="T365" s="2" t="s">
        <v>65</v>
      </c>
    </row>
    <row r="366" spans="1:20" ht="99.75">
      <c r="A366" s="2">
        <v>2025</v>
      </c>
      <c r="B366" s="3">
        <v>45931</v>
      </c>
      <c r="C366" s="3">
        <v>46022</v>
      </c>
      <c r="D366" s="10" t="s">
        <v>1096</v>
      </c>
      <c r="E366" s="10" t="s">
        <v>1096</v>
      </c>
      <c r="F366" s="61" t="s">
        <v>1128</v>
      </c>
      <c r="G366" s="12" t="s">
        <v>69</v>
      </c>
      <c r="H366" s="61" t="s">
        <v>1129</v>
      </c>
      <c r="I366" s="61" t="s">
        <v>1130</v>
      </c>
      <c r="J366" s="12" t="s">
        <v>61</v>
      </c>
      <c r="K366" s="12" t="s">
        <v>71</v>
      </c>
      <c r="L366" s="165">
        <v>5</v>
      </c>
      <c r="M366" s="20">
        <v>1</v>
      </c>
      <c r="N366" s="166"/>
      <c r="O366" s="20">
        <v>21</v>
      </c>
      <c r="P366" s="2" t="s">
        <v>54</v>
      </c>
      <c r="Q366" s="144" t="s">
        <v>1172</v>
      </c>
      <c r="R366" s="6" t="s">
        <v>1080</v>
      </c>
      <c r="S366" s="3">
        <v>46042</v>
      </c>
      <c r="T366" s="2" t="s">
        <v>65</v>
      </c>
    </row>
    <row r="367" spans="1:20" ht="142.5">
      <c r="A367" s="2">
        <v>2025</v>
      </c>
      <c r="B367" s="3">
        <v>45931</v>
      </c>
      <c r="C367" s="3">
        <v>46022</v>
      </c>
      <c r="D367" s="10" t="s">
        <v>1096</v>
      </c>
      <c r="E367" s="10" t="s">
        <v>1096</v>
      </c>
      <c r="F367" s="61" t="s">
        <v>1132</v>
      </c>
      <c r="G367" s="66" t="s">
        <v>69</v>
      </c>
      <c r="H367" s="61" t="s">
        <v>1133</v>
      </c>
      <c r="I367" s="61" t="s">
        <v>1134</v>
      </c>
      <c r="J367" s="66" t="s">
        <v>61</v>
      </c>
      <c r="K367" s="66" t="s">
        <v>71</v>
      </c>
      <c r="L367" s="165">
        <v>12</v>
      </c>
      <c r="M367" s="9">
        <v>3</v>
      </c>
      <c r="N367" s="166"/>
      <c r="O367" s="9">
        <v>3</v>
      </c>
      <c r="P367" s="2" t="s">
        <v>54</v>
      </c>
      <c r="Q367" s="144" t="s">
        <v>1183</v>
      </c>
      <c r="R367" s="6" t="s">
        <v>1080</v>
      </c>
      <c r="S367" s="3">
        <v>46042</v>
      </c>
      <c r="T367" s="2" t="s">
        <v>65</v>
      </c>
    </row>
    <row r="368" spans="1:20" ht="409.6">
      <c r="A368" s="2">
        <v>2025</v>
      </c>
      <c r="B368" s="3">
        <v>45931</v>
      </c>
      <c r="C368" s="3">
        <v>46022</v>
      </c>
      <c r="D368" s="10" t="s">
        <v>1096</v>
      </c>
      <c r="E368" s="10" t="s">
        <v>1096</v>
      </c>
      <c r="F368" s="61" t="s">
        <v>1135</v>
      </c>
      <c r="G368" s="66" t="s">
        <v>69</v>
      </c>
      <c r="H368" s="61" t="s">
        <v>1136</v>
      </c>
      <c r="I368" s="61" t="s">
        <v>1137</v>
      </c>
      <c r="J368" s="66" t="s">
        <v>61</v>
      </c>
      <c r="K368" s="66" t="s">
        <v>71</v>
      </c>
      <c r="L368" s="165">
        <v>12</v>
      </c>
      <c r="M368" s="9">
        <v>12</v>
      </c>
      <c r="N368" s="166"/>
      <c r="O368" s="9">
        <v>0</v>
      </c>
      <c r="P368" s="2" t="s">
        <v>54</v>
      </c>
      <c r="Q368" s="144" t="s">
        <v>1190</v>
      </c>
      <c r="R368" s="6" t="s">
        <v>1080</v>
      </c>
      <c r="S368" s="3">
        <v>46042</v>
      </c>
      <c r="T368" s="51" t="s">
        <v>1482</v>
      </c>
    </row>
    <row r="369" spans="1:20" ht="409.6">
      <c r="A369" s="2">
        <v>2025</v>
      </c>
      <c r="B369" s="3">
        <v>45931</v>
      </c>
      <c r="C369" s="3">
        <v>46022</v>
      </c>
      <c r="D369" s="10" t="s">
        <v>1096</v>
      </c>
      <c r="E369" s="10" t="s">
        <v>1096</v>
      </c>
      <c r="F369" s="61" t="s">
        <v>1139</v>
      </c>
      <c r="G369" s="66" t="s">
        <v>69</v>
      </c>
      <c r="H369" s="61" t="s">
        <v>1140</v>
      </c>
      <c r="I369" s="61" t="s">
        <v>1141</v>
      </c>
      <c r="J369" s="66" t="s">
        <v>61</v>
      </c>
      <c r="K369" s="66" t="s">
        <v>71</v>
      </c>
      <c r="L369" s="165">
        <v>12</v>
      </c>
      <c r="M369" s="9">
        <v>1</v>
      </c>
      <c r="N369" s="166"/>
      <c r="O369" s="9">
        <v>0</v>
      </c>
      <c r="P369" s="2" t="s">
        <v>54</v>
      </c>
      <c r="Q369" s="144" t="s">
        <v>1194</v>
      </c>
      <c r="R369" s="6" t="s">
        <v>1080</v>
      </c>
      <c r="S369" s="3">
        <v>46042</v>
      </c>
      <c r="T369" s="51" t="s">
        <v>1483</v>
      </c>
    </row>
    <row r="370" spans="1:20" ht="128.25">
      <c r="A370" s="2">
        <v>2025</v>
      </c>
      <c r="B370" s="3">
        <v>45931</v>
      </c>
      <c r="C370" s="3">
        <v>46022</v>
      </c>
      <c r="D370" s="10" t="s">
        <v>1096</v>
      </c>
      <c r="E370" s="10" t="s">
        <v>1096</v>
      </c>
      <c r="F370" s="61" t="s">
        <v>1143</v>
      </c>
      <c r="G370" s="66" t="s">
        <v>69</v>
      </c>
      <c r="H370" s="61" t="s">
        <v>1144</v>
      </c>
      <c r="I370" s="61" t="s">
        <v>1145</v>
      </c>
      <c r="J370" s="66" t="s">
        <v>61</v>
      </c>
      <c r="K370" s="66" t="s">
        <v>71</v>
      </c>
      <c r="L370" s="165">
        <v>4</v>
      </c>
      <c r="M370" s="9">
        <v>1</v>
      </c>
      <c r="N370" s="166"/>
      <c r="O370" s="9">
        <v>1</v>
      </c>
      <c r="P370" s="2" t="s">
        <v>54</v>
      </c>
      <c r="Q370" s="144" t="s">
        <v>1198</v>
      </c>
      <c r="R370" s="6" t="s">
        <v>1080</v>
      </c>
      <c r="S370" s="3">
        <v>46042</v>
      </c>
      <c r="T370" s="2" t="s">
        <v>65</v>
      </c>
    </row>
    <row r="371" spans="1:20" ht="409.6">
      <c r="A371" s="2">
        <v>2025</v>
      </c>
      <c r="B371" s="3">
        <v>45931</v>
      </c>
      <c r="C371" s="3">
        <v>46022</v>
      </c>
      <c r="D371" s="10" t="s">
        <v>1096</v>
      </c>
      <c r="E371" s="10" t="s">
        <v>1096</v>
      </c>
      <c r="F371" s="61" t="s">
        <v>1146</v>
      </c>
      <c r="G371" s="66" t="s">
        <v>69</v>
      </c>
      <c r="H371" s="61" t="s">
        <v>1147</v>
      </c>
      <c r="I371" s="61" t="s">
        <v>630</v>
      </c>
      <c r="J371" s="66" t="s">
        <v>61</v>
      </c>
      <c r="K371" s="66" t="s">
        <v>71</v>
      </c>
      <c r="L371" s="165">
        <v>12</v>
      </c>
      <c r="M371" s="9">
        <v>12</v>
      </c>
      <c r="N371" s="166"/>
      <c r="O371" s="9">
        <v>0</v>
      </c>
      <c r="P371" s="2" t="s">
        <v>54</v>
      </c>
      <c r="Q371" s="144" t="s">
        <v>1187</v>
      </c>
      <c r="R371" s="6" t="s">
        <v>1080</v>
      </c>
      <c r="S371" s="3">
        <v>46042</v>
      </c>
      <c r="T371" s="51" t="s">
        <v>1482</v>
      </c>
    </row>
    <row r="372" spans="1:20" ht="409.6">
      <c r="A372" s="2">
        <v>2025</v>
      </c>
      <c r="B372" s="3">
        <v>45931</v>
      </c>
      <c r="C372" s="3">
        <v>46022</v>
      </c>
      <c r="D372" s="10" t="s">
        <v>1096</v>
      </c>
      <c r="E372" s="10" t="s">
        <v>1096</v>
      </c>
      <c r="F372" s="61" t="s">
        <v>1148</v>
      </c>
      <c r="G372" s="66" t="s">
        <v>69</v>
      </c>
      <c r="H372" s="61" t="s">
        <v>1149</v>
      </c>
      <c r="I372" s="61" t="s">
        <v>1150</v>
      </c>
      <c r="J372" s="66" t="s">
        <v>61</v>
      </c>
      <c r="K372" s="66" t="s">
        <v>71</v>
      </c>
      <c r="L372" s="165">
        <v>12</v>
      </c>
      <c r="M372" s="9">
        <v>12</v>
      </c>
      <c r="N372" s="166"/>
      <c r="O372" s="9">
        <v>0</v>
      </c>
      <c r="P372" s="2" t="s">
        <v>54</v>
      </c>
      <c r="Q372" s="144" t="s">
        <v>1204</v>
      </c>
      <c r="R372" s="6" t="s">
        <v>1080</v>
      </c>
      <c r="S372" s="3">
        <v>46042</v>
      </c>
      <c r="T372" s="51" t="s">
        <v>1482</v>
      </c>
    </row>
    <row r="373" spans="1:20" ht="156.75">
      <c r="A373" s="2">
        <v>2025</v>
      </c>
      <c r="B373" s="3">
        <v>45931</v>
      </c>
      <c r="C373" s="3">
        <v>46022</v>
      </c>
      <c r="D373" s="10" t="s">
        <v>1096</v>
      </c>
      <c r="E373" s="10" t="s">
        <v>1096</v>
      </c>
      <c r="F373" s="61" t="s">
        <v>1152</v>
      </c>
      <c r="G373" s="66" t="s">
        <v>69</v>
      </c>
      <c r="H373" s="61" t="s">
        <v>1153</v>
      </c>
      <c r="I373" s="61" t="s">
        <v>1154</v>
      </c>
      <c r="J373" s="66" t="s">
        <v>61</v>
      </c>
      <c r="K373" s="66" t="s">
        <v>71</v>
      </c>
      <c r="L373" s="165">
        <v>6</v>
      </c>
      <c r="M373" s="9">
        <v>0</v>
      </c>
      <c r="N373" s="166"/>
      <c r="O373" s="9">
        <v>0</v>
      </c>
      <c r="P373" s="2" t="s">
        <v>54</v>
      </c>
      <c r="Q373" s="144" t="s">
        <v>1208</v>
      </c>
      <c r="R373" s="6" t="s">
        <v>1080</v>
      </c>
      <c r="S373" s="3">
        <v>46042</v>
      </c>
      <c r="T373" s="2" t="s">
        <v>65</v>
      </c>
    </row>
    <row r="374" spans="1:20" ht="128.25">
      <c r="A374" s="2">
        <v>2025</v>
      </c>
      <c r="B374" s="3">
        <v>45931</v>
      </c>
      <c r="C374" s="3">
        <v>46022</v>
      </c>
      <c r="D374" s="10" t="s">
        <v>1096</v>
      </c>
      <c r="E374" s="10" t="s">
        <v>1096</v>
      </c>
      <c r="F374" s="61" t="s">
        <v>1155</v>
      </c>
      <c r="G374" s="66" t="s">
        <v>69</v>
      </c>
      <c r="H374" s="61" t="s">
        <v>1156</v>
      </c>
      <c r="I374" s="61" t="s">
        <v>1150</v>
      </c>
      <c r="J374" s="66" t="s">
        <v>61</v>
      </c>
      <c r="K374" s="66" t="s">
        <v>71</v>
      </c>
      <c r="L374" s="165">
        <v>12</v>
      </c>
      <c r="M374" s="9">
        <v>0</v>
      </c>
      <c r="N374" s="166"/>
      <c r="O374" s="9">
        <v>0</v>
      </c>
      <c r="P374" s="2" t="s">
        <v>54</v>
      </c>
      <c r="Q374" s="144" t="s">
        <v>1212</v>
      </c>
      <c r="R374" s="6" t="s">
        <v>1080</v>
      </c>
      <c r="S374" s="3">
        <v>46042</v>
      </c>
      <c r="T374" s="2" t="s">
        <v>65</v>
      </c>
    </row>
    <row r="375" spans="1:20" ht="85.5">
      <c r="A375" s="2">
        <v>2025</v>
      </c>
      <c r="B375" s="3">
        <v>45931</v>
      </c>
      <c r="C375" s="3">
        <v>46022</v>
      </c>
      <c r="D375" s="10" t="s">
        <v>1096</v>
      </c>
      <c r="E375" s="10" t="s">
        <v>1096</v>
      </c>
      <c r="F375" s="61" t="s">
        <v>1157</v>
      </c>
      <c r="G375" s="66" t="s">
        <v>69</v>
      </c>
      <c r="H375" s="61" t="s">
        <v>1158</v>
      </c>
      <c r="I375" s="61" t="s">
        <v>1159</v>
      </c>
      <c r="J375" s="66" t="s">
        <v>61</v>
      </c>
      <c r="K375" s="66" t="s">
        <v>71</v>
      </c>
      <c r="L375" s="165">
        <v>9</v>
      </c>
      <c r="M375" s="20">
        <v>0</v>
      </c>
      <c r="N375" s="166"/>
      <c r="O375" s="20">
        <v>0</v>
      </c>
      <c r="P375" s="2" t="s">
        <v>54</v>
      </c>
      <c r="Q375" s="144" t="s">
        <v>1208</v>
      </c>
      <c r="R375" s="6" t="s">
        <v>1080</v>
      </c>
      <c r="S375" s="3">
        <v>46042</v>
      </c>
      <c r="T375" s="2" t="s">
        <v>65</v>
      </c>
    </row>
    <row r="376" spans="1:20" ht="85.5">
      <c r="A376" s="2">
        <v>2025</v>
      </c>
      <c r="B376" s="3">
        <v>45931</v>
      </c>
      <c r="C376" s="3">
        <v>46022</v>
      </c>
      <c r="D376" s="10" t="s">
        <v>1096</v>
      </c>
      <c r="E376" s="10" t="s">
        <v>1096</v>
      </c>
      <c r="F376" s="61" t="s">
        <v>1161</v>
      </c>
      <c r="G376" s="66" t="s">
        <v>69</v>
      </c>
      <c r="H376" s="61" t="s">
        <v>1162</v>
      </c>
      <c r="I376" s="61" t="s">
        <v>1163</v>
      </c>
      <c r="J376" s="66" t="s">
        <v>61</v>
      </c>
      <c r="K376" s="66" t="s">
        <v>71</v>
      </c>
      <c r="L376" s="165">
        <v>67</v>
      </c>
      <c r="M376" s="9">
        <v>17</v>
      </c>
      <c r="N376" s="166"/>
      <c r="O376" s="9">
        <v>25</v>
      </c>
      <c r="P376" s="2" t="s">
        <v>54</v>
      </c>
      <c r="Q376" s="144" t="s">
        <v>1220</v>
      </c>
      <c r="R376" s="6" t="s">
        <v>1080</v>
      </c>
      <c r="S376" s="3">
        <v>46042</v>
      </c>
      <c r="T376" s="2" t="s">
        <v>65</v>
      </c>
    </row>
    <row r="377" spans="1:20" ht="85.5">
      <c r="A377" s="2">
        <v>2025</v>
      </c>
      <c r="B377" s="3">
        <v>45931</v>
      </c>
      <c r="C377" s="3">
        <v>46022</v>
      </c>
      <c r="D377" s="10" t="s">
        <v>1096</v>
      </c>
      <c r="E377" s="10" t="s">
        <v>1096</v>
      </c>
      <c r="F377" s="61" t="s">
        <v>1165</v>
      </c>
      <c r="G377" s="66" t="s">
        <v>69</v>
      </c>
      <c r="H377" s="61" t="s">
        <v>1166</v>
      </c>
      <c r="I377" s="61" t="s">
        <v>1167</v>
      </c>
      <c r="J377" s="66" t="s">
        <v>61</v>
      </c>
      <c r="K377" s="66" t="s">
        <v>71</v>
      </c>
      <c r="L377" s="165">
        <v>818</v>
      </c>
      <c r="M377" s="9">
        <v>0</v>
      </c>
      <c r="N377" s="166"/>
      <c r="O377" s="9">
        <v>22</v>
      </c>
      <c r="P377" s="2" t="s">
        <v>54</v>
      </c>
      <c r="Q377" s="144" t="s">
        <v>1222</v>
      </c>
      <c r="R377" s="6" t="s">
        <v>1080</v>
      </c>
      <c r="S377" s="3">
        <v>46042</v>
      </c>
      <c r="T377" s="2" t="s">
        <v>65</v>
      </c>
    </row>
    <row r="378" spans="1:20" ht="85.5">
      <c r="A378" s="2">
        <v>2025</v>
      </c>
      <c r="B378" s="3">
        <v>45931</v>
      </c>
      <c r="C378" s="3">
        <v>46022</v>
      </c>
      <c r="D378" s="10" t="s">
        <v>1096</v>
      </c>
      <c r="E378" s="10" t="s">
        <v>1096</v>
      </c>
      <c r="F378" s="61" t="s">
        <v>1169</v>
      </c>
      <c r="G378" s="66" t="s">
        <v>69</v>
      </c>
      <c r="H378" s="61" t="s">
        <v>1170</v>
      </c>
      <c r="I378" s="61" t="s">
        <v>1171</v>
      </c>
      <c r="J378" s="66" t="s">
        <v>61</v>
      </c>
      <c r="K378" s="66" t="s">
        <v>71</v>
      </c>
      <c r="L378" s="165">
        <v>19</v>
      </c>
      <c r="M378" s="9">
        <v>19</v>
      </c>
      <c r="N378" s="166"/>
      <c r="O378" s="9">
        <v>0</v>
      </c>
      <c r="P378" s="2" t="s">
        <v>54</v>
      </c>
      <c r="Q378" s="144" t="s">
        <v>1225</v>
      </c>
      <c r="R378" s="6" t="s">
        <v>1080</v>
      </c>
      <c r="S378" s="3">
        <v>46042</v>
      </c>
      <c r="T378" s="2" t="s">
        <v>65</v>
      </c>
    </row>
    <row r="379" spans="1:20" ht="99.75">
      <c r="A379" s="2">
        <v>2025</v>
      </c>
      <c r="B379" s="3">
        <v>45931</v>
      </c>
      <c r="C379" s="3">
        <v>46022</v>
      </c>
      <c r="D379" s="10" t="s">
        <v>1096</v>
      </c>
      <c r="E379" s="10" t="s">
        <v>1096</v>
      </c>
      <c r="F379" s="61" t="s">
        <v>1173</v>
      </c>
      <c r="G379" s="30" t="s">
        <v>69</v>
      </c>
      <c r="H379" s="61" t="s">
        <v>1174</v>
      </c>
      <c r="I379" s="61" t="s">
        <v>1175</v>
      </c>
      <c r="J379" s="30" t="s">
        <v>61</v>
      </c>
      <c r="K379" s="30" t="s">
        <v>71</v>
      </c>
      <c r="L379" s="165">
        <v>3</v>
      </c>
      <c r="M379" s="9">
        <v>1</v>
      </c>
      <c r="N379" s="166"/>
      <c r="O379" s="9">
        <v>1</v>
      </c>
      <c r="P379" s="2" t="s">
        <v>54</v>
      </c>
      <c r="Q379" s="144" t="s">
        <v>1228</v>
      </c>
      <c r="R379" s="6" t="s">
        <v>1080</v>
      </c>
      <c r="S379" s="3">
        <v>46042</v>
      </c>
      <c r="T379" s="2" t="s">
        <v>65</v>
      </c>
    </row>
    <row r="380" spans="1:20" s="134" customFormat="1" ht="156.75">
      <c r="A380" s="129">
        <v>2025</v>
      </c>
      <c r="B380" s="130">
        <v>45931</v>
      </c>
      <c r="C380" s="130">
        <v>46022</v>
      </c>
      <c r="D380" s="153" t="s">
        <v>1176</v>
      </c>
      <c r="E380" s="153" t="s">
        <v>1176</v>
      </c>
      <c r="F380" s="132" t="s">
        <v>1177</v>
      </c>
      <c r="G380" s="160" t="s">
        <v>69</v>
      </c>
      <c r="H380" s="172" t="s">
        <v>1178</v>
      </c>
      <c r="I380" s="172" t="s">
        <v>1079</v>
      </c>
      <c r="J380" s="160" t="s">
        <v>61</v>
      </c>
      <c r="K380" s="160" t="s">
        <v>71</v>
      </c>
      <c r="L380" s="127">
        <v>5519</v>
      </c>
      <c r="M380" s="135">
        <v>1454</v>
      </c>
      <c r="N380" s="137"/>
      <c r="O380" s="135">
        <v>2486</v>
      </c>
      <c r="P380" s="129" t="s">
        <v>54</v>
      </c>
      <c r="Q380" s="127" t="s">
        <v>1236</v>
      </c>
      <c r="R380" s="127" t="s">
        <v>1179</v>
      </c>
      <c r="S380" s="130">
        <v>46042</v>
      </c>
      <c r="T380" s="129" t="s">
        <v>65</v>
      </c>
    </row>
    <row r="381" spans="1:20" ht="171">
      <c r="A381" s="2">
        <v>2025</v>
      </c>
      <c r="B381" s="3">
        <v>45931</v>
      </c>
      <c r="C381" s="3">
        <v>46022</v>
      </c>
      <c r="D381" s="14" t="s">
        <v>1180</v>
      </c>
      <c r="E381" s="14" t="s">
        <v>1180</v>
      </c>
      <c r="F381" s="8" t="s">
        <v>1181</v>
      </c>
      <c r="G381" s="66" t="s">
        <v>69</v>
      </c>
      <c r="H381" s="16" t="s">
        <v>1182</v>
      </c>
      <c r="I381" s="16" t="s">
        <v>1079</v>
      </c>
      <c r="J381" s="66" t="s">
        <v>61</v>
      </c>
      <c r="K381" s="66" t="s">
        <v>71</v>
      </c>
      <c r="L381" s="112">
        <v>1655</v>
      </c>
      <c r="M381" s="121">
        <v>1454</v>
      </c>
      <c r="N381" s="137"/>
      <c r="O381" s="121">
        <v>2486</v>
      </c>
      <c r="P381" s="2" t="s">
        <v>54</v>
      </c>
      <c r="Q381" s="85" t="s">
        <v>1233</v>
      </c>
      <c r="R381" s="85" t="s">
        <v>1179</v>
      </c>
      <c r="S381" s="3">
        <v>46042</v>
      </c>
      <c r="T381" s="2" t="s">
        <v>65</v>
      </c>
    </row>
    <row r="382" spans="1:20" ht="71.25">
      <c r="A382" s="2">
        <v>2025</v>
      </c>
      <c r="B382" s="3">
        <v>45931</v>
      </c>
      <c r="C382" s="3">
        <v>46022</v>
      </c>
      <c r="D382" s="18" t="s">
        <v>1184</v>
      </c>
      <c r="E382" s="18" t="s">
        <v>1184</v>
      </c>
      <c r="F382" s="17" t="s">
        <v>1185</v>
      </c>
      <c r="G382" s="66" t="s">
        <v>69</v>
      </c>
      <c r="H382" s="74" t="s">
        <v>1186</v>
      </c>
      <c r="I382" s="16" t="s">
        <v>551</v>
      </c>
      <c r="J382" s="66" t="s">
        <v>61</v>
      </c>
      <c r="K382" s="66" t="s">
        <v>71</v>
      </c>
      <c r="L382" s="114">
        <v>56</v>
      </c>
      <c r="M382" s="121">
        <v>31</v>
      </c>
      <c r="N382" s="137"/>
      <c r="O382" s="121">
        <v>29</v>
      </c>
      <c r="P382" s="2" t="s">
        <v>54</v>
      </c>
      <c r="Q382" s="163" t="s">
        <v>1236</v>
      </c>
      <c r="R382" s="85" t="s">
        <v>1179</v>
      </c>
      <c r="S382" s="3">
        <v>46042</v>
      </c>
      <c r="T382" s="2" t="s">
        <v>65</v>
      </c>
    </row>
    <row r="383" spans="1:20" ht="85.5">
      <c r="A383" s="2">
        <v>2025</v>
      </c>
      <c r="B383" s="3">
        <v>45931</v>
      </c>
      <c r="C383" s="3">
        <v>46022</v>
      </c>
      <c r="D383" s="18" t="s">
        <v>1184</v>
      </c>
      <c r="E383" s="18" t="s">
        <v>1184</v>
      </c>
      <c r="F383" s="17" t="s">
        <v>1188</v>
      </c>
      <c r="G383" s="66" t="s">
        <v>69</v>
      </c>
      <c r="H383" s="74" t="s">
        <v>1189</v>
      </c>
      <c r="I383" s="16" t="s">
        <v>551</v>
      </c>
      <c r="J383" s="66" t="s">
        <v>61</v>
      </c>
      <c r="K383" s="66" t="s">
        <v>71</v>
      </c>
      <c r="L383" s="114">
        <v>3299</v>
      </c>
      <c r="M383" s="121">
        <v>832</v>
      </c>
      <c r="N383" s="137"/>
      <c r="O383" s="121">
        <v>1527</v>
      </c>
      <c r="P383" s="2" t="s">
        <v>54</v>
      </c>
      <c r="Q383" s="85" t="s">
        <v>285</v>
      </c>
      <c r="R383" s="85" t="s">
        <v>1191</v>
      </c>
      <c r="S383" s="3">
        <v>46042</v>
      </c>
      <c r="T383" s="2" t="s">
        <v>65</v>
      </c>
    </row>
    <row r="384" spans="1:20" ht="85.5">
      <c r="A384" s="2">
        <v>2025</v>
      </c>
      <c r="B384" s="3">
        <v>45931</v>
      </c>
      <c r="C384" s="3">
        <v>46022</v>
      </c>
      <c r="D384" s="18" t="s">
        <v>1184</v>
      </c>
      <c r="E384" s="18" t="s">
        <v>1184</v>
      </c>
      <c r="F384" s="17" t="s">
        <v>1192</v>
      </c>
      <c r="G384" s="66" t="s">
        <v>69</v>
      </c>
      <c r="H384" s="74" t="s">
        <v>1193</v>
      </c>
      <c r="I384" s="16" t="s">
        <v>551</v>
      </c>
      <c r="J384" s="66" t="s">
        <v>61</v>
      </c>
      <c r="K384" s="66" t="s">
        <v>71</v>
      </c>
      <c r="L384" s="114">
        <v>1599</v>
      </c>
      <c r="M384" s="121">
        <v>402</v>
      </c>
      <c r="N384" s="137"/>
      <c r="O384" s="121">
        <v>308</v>
      </c>
      <c r="P384" s="2" t="s">
        <v>54</v>
      </c>
      <c r="Q384" s="85" t="s">
        <v>1242</v>
      </c>
      <c r="R384" s="85" t="s">
        <v>1195</v>
      </c>
      <c r="S384" s="3">
        <v>46042</v>
      </c>
      <c r="T384" s="2" t="s">
        <v>65</v>
      </c>
    </row>
    <row r="385" spans="1:20" ht="71.25">
      <c r="A385" s="2">
        <v>2025</v>
      </c>
      <c r="B385" s="3">
        <v>45931</v>
      </c>
      <c r="C385" s="3">
        <v>46022</v>
      </c>
      <c r="D385" s="18" t="s">
        <v>1184</v>
      </c>
      <c r="E385" s="18" t="s">
        <v>1184</v>
      </c>
      <c r="F385" s="17" t="s">
        <v>1196</v>
      </c>
      <c r="G385" s="66" t="s">
        <v>69</v>
      </c>
      <c r="H385" s="74" t="s">
        <v>1197</v>
      </c>
      <c r="I385" s="16" t="s">
        <v>551</v>
      </c>
      <c r="J385" s="66" t="s">
        <v>61</v>
      </c>
      <c r="K385" s="66" t="s">
        <v>71</v>
      </c>
      <c r="L385" s="114">
        <v>369</v>
      </c>
      <c r="M385" s="121">
        <v>138</v>
      </c>
      <c r="N385" s="137"/>
      <c r="O385" s="121">
        <v>572</v>
      </c>
      <c r="P385" s="2" t="s">
        <v>54</v>
      </c>
      <c r="Q385" s="85" t="s">
        <v>1246</v>
      </c>
      <c r="R385" s="85" t="s">
        <v>1199</v>
      </c>
      <c r="S385" s="3">
        <v>46042</v>
      </c>
      <c r="T385" s="2" t="s">
        <v>65</v>
      </c>
    </row>
    <row r="386" spans="1:20" ht="85.5">
      <c r="A386" s="2">
        <v>2025</v>
      </c>
      <c r="B386" s="3">
        <v>45931</v>
      </c>
      <c r="C386" s="3">
        <v>46022</v>
      </c>
      <c r="D386" s="18" t="s">
        <v>1184</v>
      </c>
      <c r="E386" s="18" t="s">
        <v>1184</v>
      </c>
      <c r="F386" s="17" t="s">
        <v>1200</v>
      </c>
      <c r="G386" s="66" t="s">
        <v>69</v>
      </c>
      <c r="H386" s="74" t="s">
        <v>1201</v>
      </c>
      <c r="I386" s="16" t="s">
        <v>551</v>
      </c>
      <c r="J386" s="66" t="s">
        <v>61</v>
      </c>
      <c r="K386" s="66" t="s">
        <v>71</v>
      </c>
      <c r="L386" s="114">
        <v>4</v>
      </c>
      <c r="M386" s="121">
        <v>1</v>
      </c>
      <c r="N386" s="137"/>
      <c r="O386" s="121">
        <v>1</v>
      </c>
      <c r="P386" s="2" t="s">
        <v>54</v>
      </c>
      <c r="Q386" s="85" t="s">
        <v>1249</v>
      </c>
      <c r="R386" s="85" t="s">
        <v>1179</v>
      </c>
      <c r="S386" s="3">
        <v>46042</v>
      </c>
      <c r="T386" s="2" t="s">
        <v>65</v>
      </c>
    </row>
    <row r="387" spans="1:20" ht="85.5">
      <c r="A387" s="2">
        <v>2025</v>
      </c>
      <c r="B387" s="3">
        <v>45931</v>
      </c>
      <c r="C387" s="3">
        <v>46022</v>
      </c>
      <c r="D387" s="18" t="s">
        <v>1184</v>
      </c>
      <c r="E387" s="18" t="s">
        <v>1184</v>
      </c>
      <c r="F387" s="17" t="s">
        <v>1202</v>
      </c>
      <c r="G387" s="66" t="s">
        <v>69</v>
      </c>
      <c r="H387" s="74" t="s">
        <v>1203</v>
      </c>
      <c r="I387" s="16" t="s">
        <v>551</v>
      </c>
      <c r="J387" s="66" t="s">
        <v>61</v>
      </c>
      <c r="K387" s="66" t="s">
        <v>71</v>
      </c>
      <c r="L387" s="114">
        <v>111</v>
      </c>
      <c r="M387" s="121">
        <v>22</v>
      </c>
      <c r="N387" s="137"/>
      <c r="O387" s="121">
        <v>20</v>
      </c>
      <c r="P387" s="2" t="s">
        <v>54</v>
      </c>
      <c r="Q387" s="126" t="s">
        <v>1253</v>
      </c>
      <c r="R387" s="85" t="s">
        <v>1205</v>
      </c>
      <c r="S387" s="3">
        <v>46042</v>
      </c>
      <c r="T387" s="2" t="s">
        <v>65</v>
      </c>
    </row>
    <row r="388" spans="1:20" ht="71.25">
      <c r="A388" s="2">
        <v>2025</v>
      </c>
      <c r="B388" s="3">
        <v>45931</v>
      </c>
      <c r="C388" s="3">
        <v>46022</v>
      </c>
      <c r="D388" s="18" t="s">
        <v>1184</v>
      </c>
      <c r="E388" s="18" t="s">
        <v>1184</v>
      </c>
      <c r="F388" s="17" t="s">
        <v>1206</v>
      </c>
      <c r="G388" s="66" t="s">
        <v>69</v>
      </c>
      <c r="H388" s="74" t="s">
        <v>1207</v>
      </c>
      <c r="I388" s="16" t="s">
        <v>551</v>
      </c>
      <c r="J388" s="66" t="s">
        <v>61</v>
      </c>
      <c r="K388" s="66" t="s">
        <v>71</v>
      </c>
      <c r="L388" s="114">
        <v>9</v>
      </c>
      <c r="M388" s="121">
        <v>5</v>
      </c>
      <c r="N388" s="137"/>
      <c r="O388" s="121">
        <v>4</v>
      </c>
      <c r="P388" s="2" t="s">
        <v>54</v>
      </c>
      <c r="Q388" s="126" t="s">
        <v>1253</v>
      </c>
      <c r="R388" s="85" t="s">
        <v>1209</v>
      </c>
      <c r="S388" s="3">
        <v>46042</v>
      </c>
      <c r="T388" s="2" t="s">
        <v>65</v>
      </c>
    </row>
    <row r="389" spans="1:20" ht="71.25">
      <c r="A389" s="2">
        <v>2025</v>
      </c>
      <c r="B389" s="3">
        <v>45931</v>
      </c>
      <c r="C389" s="3">
        <v>46022</v>
      </c>
      <c r="D389" s="18" t="s">
        <v>1184</v>
      </c>
      <c r="E389" s="18" t="s">
        <v>1184</v>
      </c>
      <c r="F389" s="17" t="s">
        <v>1210</v>
      </c>
      <c r="G389" s="66" t="s">
        <v>69</v>
      </c>
      <c r="H389" s="74" t="s">
        <v>1211</v>
      </c>
      <c r="I389" s="16" t="s">
        <v>551</v>
      </c>
      <c r="J389" s="66" t="s">
        <v>61</v>
      </c>
      <c r="K389" s="66" t="s">
        <v>71</v>
      </c>
      <c r="L389" s="114">
        <v>72</v>
      </c>
      <c r="M389" s="121">
        <v>23</v>
      </c>
      <c r="N389" s="137"/>
      <c r="O389" s="121">
        <v>25</v>
      </c>
      <c r="P389" s="2" t="s">
        <v>54</v>
      </c>
      <c r="Q389" s="126" t="s">
        <v>1253</v>
      </c>
      <c r="R389" s="85" t="s">
        <v>1213</v>
      </c>
      <c r="S389" s="3">
        <v>46042</v>
      </c>
      <c r="T389" s="2" t="s">
        <v>65</v>
      </c>
    </row>
    <row r="390" spans="1:20" ht="99.75">
      <c r="A390" s="2">
        <v>2025</v>
      </c>
      <c r="B390" s="3">
        <v>45931</v>
      </c>
      <c r="C390" s="3">
        <v>46022</v>
      </c>
      <c r="D390" s="18" t="s">
        <v>1214</v>
      </c>
      <c r="E390" s="18" t="s">
        <v>1214</v>
      </c>
      <c r="F390" s="17" t="s">
        <v>1215</v>
      </c>
      <c r="G390" s="66" t="s">
        <v>69</v>
      </c>
      <c r="H390" s="74" t="s">
        <v>1216</v>
      </c>
      <c r="I390" s="16" t="s">
        <v>1134</v>
      </c>
      <c r="J390" s="66" t="s">
        <v>61</v>
      </c>
      <c r="K390" s="66" t="s">
        <v>71</v>
      </c>
      <c r="L390" s="114">
        <v>56</v>
      </c>
      <c r="M390" s="122">
        <v>14</v>
      </c>
      <c r="N390" s="137"/>
      <c r="O390" s="121">
        <v>14</v>
      </c>
      <c r="P390" s="2" t="s">
        <v>54</v>
      </c>
      <c r="Q390" s="126" t="s">
        <v>1262</v>
      </c>
      <c r="R390" s="85" t="s">
        <v>1179</v>
      </c>
      <c r="S390" s="3">
        <v>46042</v>
      </c>
      <c r="T390" s="2" t="s">
        <v>65</v>
      </c>
    </row>
    <row r="391" spans="1:20" ht="85.5">
      <c r="A391" s="2">
        <v>2025</v>
      </c>
      <c r="B391" s="3">
        <v>45931</v>
      </c>
      <c r="C391" s="3">
        <v>46022</v>
      </c>
      <c r="D391" s="18" t="s">
        <v>1214</v>
      </c>
      <c r="E391" s="18" t="s">
        <v>1214</v>
      </c>
      <c r="F391" s="14" t="s">
        <v>1217</v>
      </c>
      <c r="G391" s="66" t="s">
        <v>69</v>
      </c>
      <c r="H391" s="17" t="s">
        <v>1218</v>
      </c>
      <c r="I391" s="16" t="s">
        <v>1219</v>
      </c>
      <c r="J391" s="66" t="s">
        <v>61</v>
      </c>
      <c r="K391" s="66" t="s">
        <v>71</v>
      </c>
      <c r="L391" s="114">
        <v>56</v>
      </c>
      <c r="M391" s="122">
        <v>14</v>
      </c>
      <c r="N391" s="137"/>
      <c r="O391" s="121">
        <v>14</v>
      </c>
      <c r="P391" s="2" t="s">
        <v>54</v>
      </c>
      <c r="Q391" s="114" t="s">
        <v>1266</v>
      </c>
      <c r="R391" s="85" t="s">
        <v>1179</v>
      </c>
      <c r="S391" s="3">
        <v>46042</v>
      </c>
      <c r="T391" s="2" t="s">
        <v>65</v>
      </c>
    </row>
    <row r="392" spans="1:20" ht="99.75">
      <c r="A392" s="2">
        <v>2025</v>
      </c>
      <c r="B392" s="3">
        <v>45931</v>
      </c>
      <c r="C392" s="3">
        <v>46022</v>
      </c>
      <c r="D392" s="18" t="s">
        <v>1214</v>
      </c>
      <c r="E392" s="18" t="s">
        <v>1214</v>
      </c>
      <c r="F392" s="14" t="s">
        <v>1221</v>
      </c>
      <c r="G392" s="66" t="s">
        <v>69</v>
      </c>
      <c r="H392" s="74" t="s">
        <v>1216</v>
      </c>
      <c r="I392" s="16" t="s">
        <v>1134</v>
      </c>
      <c r="J392" s="66" t="s">
        <v>61</v>
      </c>
      <c r="K392" s="66" t="s">
        <v>62</v>
      </c>
      <c r="L392" s="114">
        <v>0</v>
      </c>
      <c r="M392" s="122">
        <v>1</v>
      </c>
      <c r="N392" s="137"/>
      <c r="O392" s="121">
        <v>1</v>
      </c>
      <c r="P392" s="2" t="s">
        <v>54</v>
      </c>
      <c r="Q392" s="126" t="s">
        <v>1484</v>
      </c>
      <c r="R392" s="85" t="s">
        <v>1179</v>
      </c>
      <c r="S392" s="3">
        <v>46042</v>
      </c>
      <c r="T392" s="2" t="s">
        <v>65</v>
      </c>
    </row>
    <row r="393" spans="1:20" ht="71.25">
      <c r="A393" s="2">
        <v>2025</v>
      </c>
      <c r="B393" s="3">
        <v>45931</v>
      </c>
      <c r="C393" s="3">
        <v>46022</v>
      </c>
      <c r="D393" s="18" t="s">
        <v>1214</v>
      </c>
      <c r="E393" s="18" t="s">
        <v>1214</v>
      </c>
      <c r="F393" s="14" t="s">
        <v>1223</v>
      </c>
      <c r="G393" s="66" t="s">
        <v>69</v>
      </c>
      <c r="H393" s="17" t="s">
        <v>1224</v>
      </c>
      <c r="I393" s="16" t="s">
        <v>156</v>
      </c>
      <c r="J393" s="66" t="s">
        <v>61</v>
      </c>
      <c r="K393" s="66" t="s">
        <v>62</v>
      </c>
      <c r="L393" s="114">
        <v>0</v>
      </c>
      <c r="M393" s="122">
        <v>0</v>
      </c>
      <c r="N393" s="137"/>
      <c r="O393" s="121">
        <v>0</v>
      </c>
      <c r="P393" s="2" t="s">
        <v>54</v>
      </c>
      <c r="Q393" s="114" t="s">
        <v>285</v>
      </c>
      <c r="R393" s="85" t="s">
        <v>1179</v>
      </c>
      <c r="S393" s="3">
        <v>46042</v>
      </c>
      <c r="T393" s="2" t="s">
        <v>65</v>
      </c>
    </row>
    <row r="394" spans="1:20" ht="60">
      <c r="A394" s="2">
        <v>2025</v>
      </c>
      <c r="B394" s="3">
        <v>45931</v>
      </c>
      <c r="C394" s="3">
        <v>46022</v>
      </c>
      <c r="D394" s="18" t="s">
        <v>1214</v>
      </c>
      <c r="E394" s="18" t="s">
        <v>1214</v>
      </c>
      <c r="F394" s="14" t="s">
        <v>1226</v>
      </c>
      <c r="G394" s="66" t="s">
        <v>69</v>
      </c>
      <c r="H394" s="17" t="s">
        <v>1227</v>
      </c>
      <c r="I394" s="16" t="s">
        <v>156</v>
      </c>
      <c r="J394" s="66" t="s">
        <v>61</v>
      </c>
      <c r="K394" s="66" t="s">
        <v>71</v>
      </c>
      <c r="L394" s="114">
        <v>0</v>
      </c>
      <c r="M394" s="122">
        <v>1</v>
      </c>
      <c r="N394" s="137"/>
      <c r="O394" s="121">
        <v>0</v>
      </c>
      <c r="P394" s="2" t="s">
        <v>54</v>
      </c>
      <c r="Q394" s="114" t="s">
        <v>285</v>
      </c>
      <c r="R394" s="85" t="s">
        <v>1179</v>
      </c>
      <c r="S394" s="3">
        <v>46042</v>
      </c>
      <c r="T394" s="2" t="s">
        <v>65</v>
      </c>
    </row>
    <row r="395" spans="1:20" ht="71.25">
      <c r="A395" s="2">
        <v>2025</v>
      </c>
      <c r="B395" s="3">
        <v>45931</v>
      </c>
      <c r="C395" s="3">
        <v>46022</v>
      </c>
      <c r="D395" s="18" t="s">
        <v>1214</v>
      </c>
      <c r="E395" s="18" t="s">
        <v>1214</v>
      </c>
      <c r="F395" s="14" t="s">
        <v>1229</v>
      </c>
      <c r="G395" s="6" t="s">
        <v>58</v>
      </c>
      <c r="H395" s="17" t="s">
        <v>1230</v>
      </c>
      <c r="I395" s="16" t="s">
        <v>156</v>
      </c>
      <c r="J395" s="6" t="s">
        <v>61</v>
      </c>
      <c r="K395" s="6" t="s">
        <v>62</v>
      </c>
      <c r="L395" s="114">
        <v>0</v>
      </c>
      <c r="M395" s="122">
        <v>1</v>
      </c>
      <c r="N395" s="137"/>
      <c r="O395" s="121">
        <v>0</v>
      </c>
      <c r="P395" s="2" t="s">
        <v>54</v>
      </c>
      <c r="Q395" s="114" t="s">
        <v>285</v>
      </c>
      <c r="R395" s="85" t="s">
        <v>1179</v>
      </c>
      <c r="S395" s="3">
        <v>46042</v>
      </c>
      <c r="T395" s="2" t="s">
        <v>65</v>
      </c>
    </row>
    <row r="396" spans="1:20" ht="99.75">
      <c r="A396" s="2">
        <v>2025</v>
      </c>
      <c r="B396" s="3">
        <v>45931</v>
      </c>
      <c r="C396" s="3">
        <v>46022</v>
      </c>
      <c r="D396" s="18" t="s">
        <v>1214</v>
      </c>
      <c r="E396" s="18" t="s">
        <v>1214</v>
      </c>
      <c r="F396" s="14" t="s">
        <v>1231</v>
      </c>
      <c r="G396" s="6" t="s">
        <v>58</v>
      </c>
      <c r="H396" s="17" t="s">
        <v>1232</v>
      </c>
      <c r="I396" s="16" t="s">
        <v>1163</v>
      </c>
      <c r="J396" s="6" t="s">
        <v>61</v>
      </c>
      <c r="K396" s="6" t="s">
        <v>62</v>
      </c>
      <c r="L396" s="114">
        <v>256</v>
      </c>
      <c r="M396" s="122">
        <v>64</v>
      </c>
      <c r="N396" s="137"/>
      <c r="O396" s="121">
        <v>19</v>
      </c>
      <c r="P396" s="2" t="s">
        <v>54</v>
      </c>
      <c r="Q396" s="114" t="s">
        <v>1485</v>
      </c>
      <c r="R396" s="85" t="s">
        <v>1191</v>
      </c>
      <c r="S396" s="3">
        <v>46042</v>
      </c>
      <c r="T396" s="2" t="s">
        <v>65</v>
      </c>
    </row>
    <row r="397" spans="1:20" ht="99.75">
      <c r="A397" s="2">
        <v>2025</v>
      </c>
      <c r="B397" s="3">
        <v>45931</v>
      </c>
      <c r="C397" s="3">
        <v>46022</v>
      </c>
      <c r="D397" s="18" t="s">
        <v>1214</v>
      </c>
      <c r="E397" s="18" t="s">
        <v>1214</v>
      </c>
      <c r="F397" s="14" t="s">
        <v>1234</v>
      </c>
      <c r="G397" s="12" t="s">
        <v>69</v>
      </c>
      <c r="H397" s="17" t="s">
        <v>1235</v>
      </c>
      <c r="I397" s="16" t="s">
        <v>973</v>
      </c>
      <c r="J397" s="12" t="s">
        <v>61</v>
      </c>
      <c r="K397" s="12" t="s">
        <v>71</v>
      </c>
      <c r="L397" s="114">
        <v>423</v>
      </c>
      <c r="M397" s="122">
        <v>105</v>
      </c>
      <c r="N397" s="137"/>
      <c r="O397" s="121">
        <v>73</v>
      </c>
      <c r="P397" s="2" t="s">
        <v>54</v>
      </c>
      <c r="Q397" s="114" t="s">
        <v>1272</v>
      </c>
      <c r="R397" s="85" t="s">
        <v>1191</v>
      </c>
      <c r="S397" s="3">
        <v>46042</v>
      </c>
      <c r="T397" s="2" t="s">
        <v>65</v>
      </c>
    </row>
    <row r="398" spans="1:20" ht="71.25">
      <c r="A398" s="2">
        <v>2025</v>
      </c>
      <c r="B398" s="3">
        <v>45931</v>
      </c>
      <c r="C398" s="3">
        <v>46022</v>
      </c>
      <c r="D398" s="18" t="s">
        <v>1214</v>
      </c>
      <c r="E398" s="18" t="s">
        <v>1214</v>
      </c>
      <c r="F398" s="14" t="s">
        <v>1237</v>
      </c>
      <c r="G398" s="12" t="s">
        <v>69</v>
      </c>
      <c r="H398" s="17" t="s">
        <v>1238</v>
      </c>
      <c r="I398" s="16" t="s">
        <v>403</v>
      </c>
      <c r="J398" s="12" t="s">
        <v>61</v>
      </c>
      <c r="K398" s="12" t="s">
        <v>71</v>
      </c>
      <c r="L398" s="114">
        <v>3</v>
      </c>
      <c r="M398" s="122">
        <v>2</v>
      </c>
      <c r="N398" s="137"/>
      <c r="O398" s="121">
        <v>6</v>
      </c>
      <c r="P398" s="2" t="s">
        <v>54</v>
      </c>
      <c r="Q398" s="114" t="s">
        <v>285</v>
      </c>
      <c r="R398" s="85" t="s">
        <v>1191</v>
      </c>
      <c r="S398" s="3">
        <v>46042</v>
      </c>
      <c r="T398" s="2" t="s">
        <v>65</v>
      </c>
    </row>
    <row r="399" spans="1:20" ht="60">
      <c r="A399" s="2">
        <v>2025</v>
      </c>
      <c r="B399" s="3">
        <v>45931</v>
      </c>
      <c r="C399" s="3">
        <v>46022</v>
      </c>
      <c r="D399" s="18" t="s">
        <v>1214</v>
      </c>
      <c r="E399" s="18" t="s">
        <v>1214</v>
      </c>
      <c r="F399" s="14" t="s">
        <v>1239</v>
      </c>
      <c r="G399" s="12" t="s">
        <v>69</v>
      </c>
      <c r="H399" s="17" t="s">
        <v>1240</v>
      </c>
      <c r="I399" s="16" t="s">
        <v>1241</v>
      </c>
      <c r="J399" s="12" t="s">
        <v>61</v>
      </c>
      <c r="K399" s="12" t="s">
        <v>71</v>
      </c>
      <c r="L399" s="114">
        <v>24</v>
      </c>
      <c r="M399" s="122">
        <v>6</v>
      </c>
      <c r="N399" s="137"/>
      <c r="O399" s="121">
        <v>3</v>
      </c>
      <c r="P399" s="2" t="s">
        <v>54</v>
      </c>
      <c r="Q399" s="114" t="s">
        <v>285</v>
      </c>
      <c r="R399" s="85" t="s">
        <v>1191</v>
      </c>
      <c r="S399" s="3">
        <v>46042</v>
      </c>
      <c r="T399" s="2" t="s">
        <v>65</v>
      </c>
    </row>
    <row r="400" spans="1:20" ht="71.25">
      <c r="A400" s="2">
        <v>2025</v>
      </c>
      <c r="B400" s="3">
        <v>45931</v>
      </c>
      <c r="C400" s="3">
        <v>46022</v>
      </c>
      <c r="D400" s="18" t="s">
        <v>1214</v>
      </c>
      <c r="E400" s="18" t="s">
        <v>1214</v>
      </c>
      <c r="F400" s="17" t="s">
        <v>1243</v>
      </c>
      <c r="G400" s="12" t="s">
        <v>69</v>
      </c>
      <c r="H400" s="17" t="s">
        <v>1244</v>
      </c>
      <c r="I400" s="16" t="s">
        <v>1245</v>
      </c>
      <c r="J400" s="12" t="s">
        <v>61</v>
      </c>
      <c r="K400" s="12" t="s">
        <v>71</v>
      </c>
      <c r="L400" s="114">
        <v>1889</v>
      </c>
      <c r="M400" s="122">
        <v>473</v>
      </c>
      <c r="N400" s="137"/>
      <c r="O400" s="121">
        <v>1025</v>
      </c>
      <c r="P400" s="2" t="s">
        <v>54</v>
      </c>
      <c r="Q400" s="126" t="s">
        <v>285</v>
      </c>
      <c r="R400" s="85" t="s">
        <v>1191</v>
      </c>
      <c r="S400" s="3">
        <v>46042</v>
      </c>
      <c r="T400" s="2" t="s">
        <v>65</v>
      </c>
    </row>
    <row r="401" spans="1:20" ht="71.25">
      <c r="A401" s="2">
        <v>2025</v>
      </c>
      <c r="B401" s="3">
        <v>45931</v>
      </c>
      <c r="C401" s="3">
        <v>46022</v>
      </c>
      <c r="D401" s="18" t="s">
        <v>1214</v>
      </c>
      <c r="E401" s="18" t="s">
        <v>1214</v>
      </c>
      <c r="F401" s="17" t="s">
        <v>1247</v>
      </c>
      <c r="G401" s="12" t="s">
        <v>69</v>
      </c>
      <c r="H401" s="17" t="s">
        <v>1248</v>
      </c>
      <c r="I401" s="16" t="s">
        <v>1245</v>
      </c>
      <c r="J401" s="12" t="s">
        <v>61</v>
      </c>
      <c r="K401" s="12" t="s">
        <v>71</v>
      </c>
      <c r="L401" s="114">
        <v>82</v>
      </c>
      <c r="M401" s="122">
        <v>22</v>
      </c>
      <c r="N401" s="137"/>
      <c r="O401" s="121">
        <v>14</v>
      </c>
      <c r="P401" s="2" t="s">
        <v>54</v>
      </c>
      <c r="Q401" s="126" t="s">
        <v>285</v>
      </c>
      <c r="R401" s="85" t="s">
        <v>1191</v>
      </c>
      <c r="S401" s="3">
        <v>46042</v>
      </c>
      <c r="T401" s="2" t="s">
        <v>65</v>
      </c>
    </row>
    <row r="402" spans="1:20" ht="60">
      <c r="A402" s="2">
        <v>2025</v>
      </c>
      <c r="B402" s="3">
        <v>45931</v>
      </c>
      <c r="C402" s="3">
        <v>46022</v>
      </c>
      <c r="D402" s="18" t="s">
        <v>1214</v>
      </c>
      <c r="E402" s="18" t="s">
        <v>1214</v>
      </c>
      <c r="F402" s="17" t="s">
        <v>1250</v>
      </c>
      <c r="G402" s="12" t="s">
        <v>69</v>
      </c>
      <c r="H402" s="17" t="s">
        <v>1251</v>
      </c>
      <c r="I402" s="16" t="s">
        <v>1252</v>
      </c>
      <c r="J402" s="12" t="s">
        <v>61</v>
      </c>
      <c r="K402" s="12" t="s">
        <v>71</v>
      </c>
      <c r="L402" s="114">
        <v>215</v>
      </c>
      <c r="M402" s="122">
        <v>56</v>
      </c>
      <c r="N402" s="137"/>
      <c r="O402" s="121">
        <v>110</v>
      </c>
      <c r="P402" s="2" t="s">
        <v>54</v>
      </c>
      <c r="Q402" s="126" t="s">
        <v>400</v>
      </c>
      <c r="R402" s="85" t="s">
        <v>1191</v>
      </c>
      <c r="S402" s="3">
        <v>46042</v>
      </c>
      <c r="T402" s="2" t="s">
        <v>65</v>
      </c>
    </row>
    <row r="403" spans="1:20" ht="60">
      <c r="A403" s="2">
        <v>2025</v>
      </c>
      <c r="B403" s="3">
        <v>45931</v>
      </c>
      <c r="C403" s="3">
        <v>46022</v>
      </c>
      <c r="D403" s="18" t="s">
        <v>1214</v>
      </c>
      <c r="E403" s="18" t="s">
        <v>1214</v>
      </c>
      <c r="F403" s="17" t="s">
        <v>1254</v>
      </c>
      <c r="G403" s="12" t="s">
        <v>69</v>
      </c>
      <c r="H403" s="17" t="s">
        <v>1255</v>
      </c>
      <c r="I403" s="16" t="s">
        <v>1256</v>
      </c>
      <c r="J403" s="12" t="s">
        <v>61</v>
      </c>
      <c r="K403" s="12" t="s">
        <v>71</v>
      </c>
      <c r="L403" s="114">
        <v>407</v>
      </c>
      <c r="M403" s="122">
        <v>104</v>
      </c>
      <c r="N403" s="137"/>
      <c r="O403" s="121">
        <v>277</v>
      </c>
      <c r="P403" s="2" t="s">
        <v>54</v>
      </c>
      <c r="Q403" s="126" t="s">
        <v>400</v>
      </c>
      <c r="R403" s="85" t="s">
        <v>1191</v>
      </c>
      <c r="S403" s="3">
        <v>46042</v>
      </c>
      <c r="T403" s="2" t="s">
        <v>65</v>
      </c>
    </row>
    <row r="404" spans="1:20" ht="114">
      <c r="A404" s="2">
        <v>2025</v>
      </c>
      <c r="B404" s="3">
        <v>45931</v>
      </c>
      <c r="C404" s="3">
        <v>46022</v>
      </c>
      <c r="D404" s="18" t="s">
        <v>1214</v>
      </c>
      <c r="E404" s="18" t="s">
        <v>1214</v>
      </c>
      <c r="F404" s="17" t="s">
        <v>1257</v>
      </c>
      <c r="G404" s="12" t="s">
        <v>69</v>
      </c>
      <c r="H404" s="17" t="s">
        <v>1258</v>
      </c>
      <c r="I404" s="16" t="s">
        <v>1259</v>
      </c>
      <c r="J404" s="12" t="s">
        <v>61</v>
      </c>
      <c r="K404" s="12" t="s">
        <v>71</v>
      </c>
      <c r="L404" s="114">
        <v>4</v>
      </c>
      <c r="M404" s="122">
        <v>1</v>
      </c>
      <c r="N404" s="137"/>
      <c r="O404" s="121">
        <v>1</v>
      </c>
      <c r="P404" s="2" t="s">
        <v>54</v>
      </c>
      <c r="Q404" s="126" t="s">
        <v>1290</v>
      </c>
      <c r="R404" s="85" t="s">
        <v>1195</v>
      </c>
      <c r="S404" s="3">
        <v>46042</v>
      </c>
      <c r="T404" s="2" t="s">
        <v>65</v>
      </c>
    </row>
    <row r="405" spans="1:20" ht="60">
      <c r="A405" s="2">
        <v>2025</v>
      </c>
      <c r="B405" s="3">
        <v>45931</v>
      </c>
      <c r="C405" s="3">
        <v>46022</v>
      </c>
      <c r="D405" s="18" t="s">
        <v>1214</v>
      </c>
      <c r="E405" s="18" t="s">
        <v>1214</v>
      </c>
      <c r="F405" s="17" t="s">
        <v>1260</v>
      </c>
      <c r="G405" s="12" t="s">
        <v>69</v>
      </c>
      <c r="H405" s="17" t="s">
        <v>1261</v>
      </c>
      <c r="I405" s="16" t="s">
        <v>483</v>
      </c>
      <c r="J405" s="12" t="s">
        <v>61</v>
      </c>
      <c r="K405" s="12" t="s">
        <v>71</v>
      </c>
      <c r="L405" s="114">
        <v>1424</v>
      </c>
      <c r="M405" s="122">
        <v>356</v>
      </c>
      <c r="N405" s="137"/>
      <c r="O405" s="121">
        <v>258</v>
      </c>
      <c r="P405" s="2" t="s">
        <v>54</v>
      </c>
      <c r="Q405" s="126" t="s">
        <v>1242</v>
      </c>
      <c r="R405" s="85" t="s">
        <v>1195</v>
      </c>
      <c r="S405" s="3">
        <v>46042</v>
      </c>
      <c r="T405" s="2" t="s">
        <v>65</v>
      </c>
    </row>
    <row r="406" spans="1:20" ht="60">
      <c r="A406" s="2">
        <v>2025</v>
      </c>
      <c r="B406" s="3">
        <v>45931</v>
      </c>
      <c r="C406" s="3">
        <v>46022</v>
      </c>
      <c r="D406" s="18" t="s">
        <v>1214</v>
      </c>
      <c r="E406" s="18" t="s">
        <v>1214</v>
      </c>
      <c r="F406" s="17" t="s">
        <v>1263</v>
      </c>
      <c r="G406" s="12" t="s">
        <v>69</v>
      </c>
      <c r="H406" s="17" t="s">
        <v>1264</v>
      </c>
      <c r="I406" s="16" t="s">
        <v>1265</v>
      </c>
      <c r="J406" s="12" t="s">
        <v>61</v>
      </c>
      <c r="K406" s="12" t="s">
        <v>71</v>
      </c>
      <c r="L406" s="114">
        <v>171</v>
      </c>
      <c r="M406" s="122">
        <v>45</v>
      </c>
      <c r="N406" s="137"/>
      <c r="O406" s="121">
        <f>16+19+13</f>
        <v>48</v>
      </c>
      <c r="P406" s="2" t="s">
        <v>54</v>
      </c>
      <c r="Q406" s="126" t="s">
        <v>1295</v>
      </c>
      <c r="R406" s="85" t="s">
        <v>1195</v>
      </c>
      <c r="S406" s="3">
        <v>46042</v>
      </c>
      <c r="T406" s="2" t="s">
        <v>65</v>
      </c>
    </row>
    <row r="407" spans="1:20" ht="60">
      <c r="A407" s="2">
        <v>2025</v>
      </c>
      <c r="B407" s="3">
        <v>45931</v>
      </c>
      <c r="C407" s="3">
        <v>46022</v>
      </c>
      <c r="D407" s="18" t="s">
        <v>1214</v>
      </c>
      <c r="E407" s="18" t="s">
        <v>1214</v>
      </c>
      <c r="F407" s="17" t="s">
        <v>1267</v>
      </c>
      <c r="G407" s="12" t="s">
        <v>69</v>
      </c>
      <c r="H407" s="17" t="s">
        <v>1268</v>
      </c>
      <c r="I407" s="16" t="s">
        <v>1269</v>
      </c>
      <c r="J407" s="12" t="s">
        <v>61</v>
      </c>
      <c r="K407" s="12" t="s">
        <v>71</v>
      </c>
      <c r="L407" s="114">
        <v>0</v>
      </c>
      <c r="M407" s="122">
        <v>0</v>
      </c>
      <c r="N407" s="137"/>
      <c r="O407" s="121">
        <v>1</v>
      </c>
      <c r="P407" s="2" t="s">
        <v>54</v>
      </c>
      <c r="Q407" s="126" t="s">
        <v>1486</v>
      </c>
      <c r="R407" s="85" t="s">
        <v>1195</v>
      </c>
      <c r="S407" s="3">
        <v>46042</v>
      </c>
      <c r="T407" s="2" t="s">
        <v>65</v>
      </c>
    </row>
    <row r="408" spans="1:20" ht="60">
      <c r="A408" s="2">
        <v>2025</v>
      </c>
      <c r="B408" s="3">
        <v>45931</v>
      </c>
      <c r="C408" s="3">
        <v>46022</v>
      </c>
      <c r="D408" s="18" t="s">
        <v>1214</v>
      </c>
      <c r="E408" s="18" t="s">
        <v>1214</v>
      </c>
      <c r="F408" s="17" t="s">
        <v>1270</v>
      </c>
      <c r="G408" s="12" t="s">
        <v>69</v>
      </c>
      <c r="H408" s="17" t="s">
        <v>1271</v>
      </c>
      <c r="I408" s="16"/>
      <c r="J408" s="12" t="s">
        <v>61</v>
      </c>
      <c r="K408" s="12" t="s">
        <v>71</v>
      </c>
      <c r="L408" s="114">
        <v>0</v>
      </c>
      <c r="M408" s="122">
        <v>0</v>
      </c>
      <c r="N408" s="137"/>
      <c r="O408" s="121">
        <v>2</v>
      </c>
      <c r="P408" s="2" t="s">
        <v>54</v>
      </c>
      <c r="Q408" s="126" t="s">
        <v>1487</v>
      </c>
      <c r="R408" s="85" t="s">
        <v>1199</v>
      </c>
      <c r="S408" s="3">
        <v>46042</v>
      </c>
      <c r="T408" s="2" t="s">
        <v>65</v>
      </c>
    </row>
    <row r="409" spans="1:20" ht="142.5">
      <c r="A409" s="2">
        <v>2025</v>
      </c>
      <c r="B409" s="3">
        <v>45931</v>
      </c>
      <c r="C409" s="3">
        <v>46022</v>
      </c>
      <c r="D409" s="18" t="s">
        <v>1214</v>
      </c>
      <c r="E409" s="18" t="s">
        <v>1214</v>
      </c>
      <c r="F409" s="17" t="s">
        <v>1273</v>
      </c>
      <c r="G409" s="12" t="s">
        <v>69</v>
      </c>
      <c r="H409" s="17" t="s">
        <v>1274</v>
      </c>
      <c r="I409" s="16" t="s">
        <v>483</v>
      </c>
      <c r="J409" s="12" t="s">
        <v>61</v>
      </c>
      <c r="K409" s="12" t="s">
        <v>71</v>
      </c>
      <c r="L409" s="114">
        <v>183</v>
      </c>
      <c r="M409" s="122">
        <v>48</v>
      </c>
      <c r="N409" s="137"/>
      <c r="O409" s="121">
        <v>76</v>
      </c>
      <c r="P409" s="2" t="s">
        <v>54</v>
      </c>
      <c r="Q409" s="126" t="s">
        <v>1298</v>
      </c>
      <c r="R409" s="85" t="s">
        <v>1199</v>
      </c>
      <c r="S409" s="3">
        <v>46042</v>
      </c>
      <c r="T409" s="2" t="s">
        <v>65</v>
      </c>
    </row>
    <row r="410" spans="1:20" ht="185.25">
      <c r="A410" s="2">
        <v>2025</v>
      </c>
      <c r="B410" s="3">
        <v>45931</v>
      </c>
      <c r="C410" s="3">
        <v>46022</v>
      </c>
      <c r="D410" s="18" t="s">
        <v>1214</v>
      </c>
      <c r="E410" s="18" t="s">
        <v>1214</v>
      </c>
      <c r="F410" s="17" t="s">
        <v>1275</v>
      </c>
      <c r="G410" s="12" t="s">
        <v>69</v>
      </c>
      <c r="H410" s="17" t="s">
        <v>1276</v>
      </c>
      <c r="I410" s="16" t="s">
        <v>483</v>
      </c>
      <c r="J410" s="12" t="s">
        <v>61</v>
      </c>
      <c r="K410" s="12" t="s">
        <v>71</v>
      </c>
      <c r="L410" s="114">
        <v>98</v>
      </c>
      <c r="M410" s="122">
        <v>26</v>
      </c>
      <c r="N410" s="137"/>
      <c r="O410" s="121">
        <v>450</v>
      </c>
      <c r="P410" s="2" t="s">
        <v>54</v>
      </c>
      <c r="Q410" s="126" t="s">
        <v>1131</v>
      </c>
      <c r="R410" s="85" t="s">
        <v>1199</v>
      </c>
      <c r="S410" s="3">
        <v>46042</v>
      </c>
      <c r="T410" s="2" t="s">
        <v>65</v>
      </c>
    </row>
    <row r="411" spans="1:20" ht="114">
      <c r="A411" s="2">
        <v>2025</v>
      </c>
      <c r="B411" s="3">
        <v>45931</v>
      </c>
      <c r="C411" s="3">
        <v>46022</v>
      </c>
      <c r="D411" s="18" t="s">
        <v>1214</v>
      </c>
      <c r="E411" s="18" t="s">
        <v>1214</v>
      </c>
      <c r="F411" s="17" t="s">
        <v>1277</v>
      </c>
      <c r="G411" s="12" t="s">
        <v>69</v>
      </c>
      <c r="H411" s="17" t="s">
        <v>1278</v>
      </c>
      <c r="I411" s="16" t="s">
        <v>881</v>
      </c>
      <c r="J411" s="12" t="s">
        <v>61</v>
      </c>
      <c r="K411" s="12" t="s">
        <v>71</v>
      </c>
      <c r="L411" s="114">
        <v>2</v>
      </c>
      <c r="M411" s="122">
        <v>0</v>
      </c>
      <c r="N411" s="137"/>
      <c r="O411" s="121">
        <v>4</v>
      </c>
      <c r="P411" s="2" t="s">
        <v>54</v>
      </c>
      <c r="Q411" s="126" t="s">
        <v>285</v>
      </c>
      <c r="R411" s="85" t="s">
        <v>1199</v>
      </c>
      <c r="S411" s="3">
        <v>46042</v>
      </c>
      <c r="T411" s="2" t="s">
        <v>65</v>
      </c>
    </row>
    <row r="412" spans="1:20" ht="60">
      <c r="A412" s="2">
        <v>2025</v>
      </c>
      <c r="B412" s="3">
        <v>45931</v>
      </c>
      <c r="C412" s="3">
        <v>46022</v>
      </c>
      <c r="D412" s="18" t="s">
        <v>1214</v>
      </c>
      <c r="E412" s="18" t="s">
        <v>1214</v>
      </c>
      <c r="F412" s="17" t="s">
        <v>1279</v>
      </c>
      <c r="G412" s="12" t="s">
        <v>69</v>
      </c>
      <c r="H412" s="17" t="s">
        <v>1280</v>
      </c>
      <c r="I412" s="16" t="s">
        <v>1281</v>
      </c>
      <c r="J412" s="12" t="s">
        <v>61</v>
      </c>
      <c r="K412" s="12" t="s">
        <v>71</v>
      </c>
      <c r="L412" s="114">
        <v>67</v>
      </c>
      <c r="M412" s="122">
        <v>50</v>
      </c>
      <c r="N412" s="137"/>
      <c r="O412" s="121">
        <v>0</v>
      </c>
      <c r="P412" s="2" t="s">
        <v>54</v>
      </c>
      <c r="Q412" s="126" t="s">
        <v>285</v>
      </c>
      <c r="R412" s="85" t="s">
        <v>1199</v>
      </c>
      <c r="S412" s="3">
        <v>46042</v>
      </c>
      <c r="T412" s="2" t="s">
        <v>65</v>
      </c>
    </row>
    <row r="413" spans="1:20" ht="85.5">
      <c r="A413" s="2">
        <v>2025</v>
      </c>
      <c r="B413" s="3">
        <v>45931</v>
      </c>
      <c r="C413" s="3">
        <v>46022</v>
      </c>
      <c r="D413" s="18" t="s">
        <v>1214</v>
      </c>
      <c r="E413" s="18" t="s">
        <v>1214</v>
      </c>
      <c r="F413" s="17" t="s">
        <v>1282</v>
      </c>
      <c r="G413" s="12" t="s">
        <v>69</v>
      </c>
      <c r="H413" s="17" t="s">
        <v>1283</v>
      </c>
      <c r="I413" s="16" t="s">
        <v>1284</v>
      </c>
      <c r="J413" s="12" t="s">
        <v>61</v>
      </c>
      <c r="K413" s="12" t="s">
        <v>71</v>
      </c>
      <c r="L413" s="114">
        <v>3</v>
      </c>
      <c r="M413" s="122">
        <v>3</v>
      </c>
      <c r="N413" s="137"/>
      <c r="O413" s="121">
        <v>0</v>
      </c>
      <c r="P413" s="2" t="s">
        <v>54</v>
      </c>
      <c r="Q413" s="126" t="s">
        <v>285</v>
      </c>
      <c r="R413" s="85" t="s">
        <v>1199</v>
      </c>
      <c r="S413" s="3">
        <v>46042</v>
      </c>
      <c r="T413" s="2" t="s">
        <v>65</v>
      </c>
    </row>
    <row r="414" spans="1:20" ht="60">
      <c r="A414" s="2">
        <v>2025</v>
      </c>
      <c r="B414" s="3">
        <v>45931</v>
      </c>
      <c r="C414" s="3">
        <v>46022</v>
      </c>
      <c r="D414" s="18" t="s">
        <v>1214</v>
      </c>
      <c r="E414" s="18" t="s">
        <v>1214</v>
      </c>
      <c r="F414" s="17" t="s">
        <v>1285</v>
      </c>
      <c r="G414" s="12" t="s">
        <v>69</v>
      </c>
      <c r="H414" s="17" t="s">
        <v>1286</v>
      </c>
      <c r="I414" s="16" t="s">
        <v>1287</v>
      </c>
      <c r="J414" s="12" t="s">
        <v>61</v>
      </c>
      <c r="K414" s="12" t="s">
        <v>71</v>
      </c>
      <c r="L414" s="114">
        <v>15</v>
      </c>
      <c r="M414" s="122">
        <v>3</v>
      </c>
      <c r="N414" s="137"/>
      <c r="O414" s="121">
        <v>40</v>
      </c>
      <c r="P414" s="2" t="s">
        <v>54</v>
      </c>
      <c r="Q414" s="126" t="s">
        <v>355</v>
      </c>
      <c r="R414" s="85" t="s">
        <v>1199</v>
      </c>
      <c r="S414" s="3">
        <v>46042</v>
      </c>
      <c r="T414" s="2" t="s">
        <v>65</v>
      </c>
    </row>
    <row r="415" spans="1:20" ht="60">
      <c r="A415" s="2">
        <v>2025</v>
      </c>
      <c r="B415" s="3">
        <v>45931</v>
      </c>
      <c r="C415" s="3">
        <v>46022</v>
      </c>
      <c r="D415" s="18" t="s">
        <v>1214</v>
      </c>
      <c r="E415" s="18" t="s">
        <v>1214</v>
      </c>
      <c r="F415" s="17" t="s">
        <v>1288</v>
      </c>
      <c r="G415" s="12" t="s">
        <v>69</v>
      </c>
      <c r="H415" s="17" t="s">
        <v>1289</v>
      </c>
      <c r="I415" s="16" t="s">
        <v>403</v>
      </c>
      <c r="J415" s="12" t="s">
        <v>61</v>
      </c>
      <c r="K415" s="12" t="s">
        <v>71</v>
      </c>
      <c r="L415" s="114">
        <v>0</v>
      </c>
      <c r="M415" s="122">
        <v>6</v>
      </c>
      <c r="N415" s="137"/>
      <c r="O415" s="121">
        <v>0</v>
      </c>
      <c r="P415" s="2" t="s">
        <v>54</v>
      </c>
      <c r="Q415" s="126" t="s">
        <v>285</v>
      </c>
      <c r="R415" s="85" t="s">
        <v>1199</v>
      </c>
      <c r="S415" s="3">
        <v>46042</v>
      </c>
      <c r="T415" s="2" t="s">
        <v>65</v>
      </c>
    </row>
    <row r="416" spans="1:20" ht="60">
      <c r="A416" s="2">
        <v>2025</v>
      </c>
      <c r="B416" s="3">
        <v>45931</v>
      </c>
      <c r="C416" s="3">
        <v>46022</v>
      </c>
      <c r="D416" s="18" t="s">
        <v>1214</v>
      </c>
      <c r="E416" s="18" t="s">
        <v>1214</v>
      </c>
      <c r="F416" s="17" t="s">
        <v>1291</v>
      </c>
      <c r="G416" s="12" t="s">
        <v>69</v>
      </c>
      <c r="H416" s="17" t="s">
        <v>1292</v>
      </c>
      <c r="I416" s="16" t="s">
        <v>1269</v>
      </c>
      <c r="J416" s="12" t="s">
        <v>61</v>
      </c>
      <c r="K416" s="12" t="s">
        <v>71</v>
      </c>
      <c r="L416" s="114">
        <v>0</v>
      </c>
      <c r="M416" s="122">
        <v>2</v>
      </c>
      <c r="N416" s="137"/>
      <c r="O416" s="121">
        <v>0</v>
      </c>
      <c r="P416" s="2" t="s">
        <v>54</v>
      </c>
      <c r="Q416" s="126" t="s">
        <v>1488</v>
      </c>
      <c r="R416" s="85" t="s">
        <v>1199</v>
      </c>
      <c r="S416" s="3">
        <v>46042</v>
      </c>
      <c r="T416" s="2" t="s">
        <v>65</v>
      </c>
    </row>
    <row r="417" spans="1:20" ht="71.25">
      <c r="A417" s="2">
        <v>2025</v>
      </c>
      <c r="B417" s="3">
        <v>45931</v>
      </c>
      <c r="C417" s="3">
        <v>46022</v>
      </c>
      <c r="D417" s="18" t="s">
        <v>1214</v>
      </c>
      <c r="E417" s="18" t="s">
        <v>1214</v>
      </c>
      <c r="F417" s="17" t="s">
        <v>1293</v>
      </c>
      <c r="G417" s="12" t="s">
        <v>69</v>
      </c>
      <c r="H417" s="17" t="s">
        <v>1294</v>
      </c>
      <c r="I417" s="16" t="s">
        <v>1269</v>
      </c>
      <c r="J417" s="12" t="s">
        <v>61</v>
      </c>
      <c r="K417" s="12" t="s">
        <v>71</v>
      </c>
      <c r="L417" s="114">
        <v>0</v>
      </c>
      <c r="M417" s="122">
        <v>0</v>
      </c>
      <c r="N417" s="137"/>
      <c r="O417" s="121">
        <v>0</v>
      </c>
      <c r="P417" s="2" t="s">
        <v>54</v>
      </c>
      <c r="Q417" s="126" t="s">
        <v>1488</v>
      </c>
      <c r="R417" s="85" t="s">
        <v>1199</v>
      </c>
      <c r="S417" s="3">
        <v>46042</v>
      </c>
      <c r="T417" s="2" t="s">
        <v>65</v>
      </c>
    </row>
    <row r="418" spans="1:20" ht="85.5">
      <c r="A418" s="2">
        <v>2025</v>
      </c>
      <c r="B418" s="3">
        <v>45931</v>
      </c>
      <c r="C418" s="3">
        <v>46022</v>
      </c>
      <c r="D418" s="18" t="s">
        <v>1214</v>
      </c>
      <c r="E418" s="18" t="s">
        <v>1214</v>
      </c>
      <c r="F418" s="17" t="s">
        <v>1296</v>
      </c>
      <c r="G418" s="12" t="s">
        <v>69</v>
      </c>
      <c r="H418" s="17" t="s">
        <v>1297</v>
      </c>
      <c r="I418" s="16" t="s">
        <v>881</v>
      </c>
      <c r="J418" s="12" t="s">
        <v>61</v>
      </c>
      <c r="K418" s="12" t="s">
        <v>71</v>
      </c>
      <c r="L418" s="171">
        <v>5</v>
      </c>
      <c r="M418" s="122">
        <v>1</v>
      </c>
      <c r="N418" s="137"/>
      <c r="O418" s="121">
        <v>1</v>
      </c>
      <c r="P418" s="2" t="s">
        <v>54</v>
      </c>
      <c r="Q418" s="114" t="s">
        <v>1249</v>
      </c>
      <c r="R418" s="85" t="s">
        <v>1179</v>
      </c>
      <c r="S418" s="3">
        <v>46042</v>
      </c>
      <c r="T418" s="2" t="s">
        <v>65</v>
      </c>
    </row>
    <row r="419" spans="1:20" ht="71.25">
      <c r="A419" s="2">
        <v>2025</v>
      </c>
      <c r="B419" s="3">
        <v>45931</v>
      </c>
      <c r="C419" s="3">
        <v>46022</v>
      </c>
      <c r="D419" s="18" t="s">
        <v>1214</v>
      </c>
      <c r="E419" s="18" t="s">
        <v>1214</v>
      </c>
      <c r="F419" s="17" t="s">
        <v>1299</v>
      </c>
      <c r="G419" s="12" t="s">
        <v>69</v>
      </c>
      <c r="H419" s="17" t="s">
        <v>1300</v>
      </c>
      <c r="I419" s="16" t="s">
        <v>156</v>
      </c>
      <c r="J419" s="12" t="s">
        <v>61</v>
      </c>
      <c r="K419" s="12" t="s">
        <v>71</v>
      </c>
      <c r="L419" s="171">
        <v>3</v>
      </c>
      <c r="M419" s="122">
        <v>0</v>
      </c>
      <c r="N419" s="137"/>
      <c r="O419" s="121">
        <v>0</v>
      </c>
      <c r="P419" s="2" t="s">
        <v>54</v>
      </c>
      <c r="Q419" s="126" t="s">
        <v>1316</v>
      </c>
      <c r="R419" s="85" t="s">
        <v>1205</v>
      </c>
      <c r="S419" s="3">
        <v>46042</v>
      </c>
      <c r="T419" s="2" t="s">
        <v>65</v>
      </c>
    </row>
    <row r="420" spans="1:20" ht="85.5">
      <c r="A420" s="2">
        <v>2025</v>
      </c>
      <c r="B420" s="3">
        <v>45931</v>
      </c>
      <c r="C420" s="3">
        <v>46022</v>
      </c>
      <c r="D420" s="18" t="s">
        <v>1214</v>
      </c>
      <c r="E420" s="18" t="s">
        <v>1214</v>
      </c>
      <c r="F420" s="17" t="s">
        <v>1301</v>
      </c>
      <c r="G420" s="12" t="s">
        <v>69</v>
      </c>
      <c r="H420" s="17" t="s">
        <v>1302</v>
      </c>
      <c r="I420" s="16" t="s">
        <v>156</v>
      </c>
      <c r="J420" s="12" t="s">
        <v>61</v>
      </c>
      <c r="K420" s="12" t="s">
        <v>71</v>
      </c>
      <c r="L420" s="171">
        <v>1</v>
      </c>
      <c r="M420" s="122">
        <v>0</v>
      </c>
      <c r="N420" s="137"/>
      <c r="O420" s="121">
        <v>0</v>
      </c>
      <c r="P420" s="2" t="s">
        <v>54</v>
      </c>
      <c r="Q420" s="126" t="s">
        <v>1316</v>
      </c>
      <c r="R420" s="85" t="s">
        <v>1205</v>
      </c>
      <c r="S420" s="3">
        <v>46042</v>
      </c>
      <c r="T420" s="2" t="s">
        <v>65</v>
      </c>
    </row>
    <row r="421" spans="1:20" ht="71.25">
      <c r="A421" s="2">
        <v>2025</v>
      </c>
      <c r="B421" s="3">
        <v>45931</v>
      </c>
      <c r="C421" s="3">
        <v>46022</v>
      </c>
      <c r="D421" s="18" t="s">
        <v>1214</v>
      </c>
      <c r="E421" s="18" t="s">
        <v>1214</v>
      </c>
      <c r="F421" s="17" t="s">
        <v>1303</v>
      </c>
      <c r="G421" s="12" t="s">
        <v>69</v>
      </c>
      <c r="H421" s="17" t="s">
        <v>1304</v>
      </c>
      <c r="I421" s="16" t="s">
        <v>156</v>
      </c>
      <c r="J421" s="12" t="s">
        <v>61</v>
      </c>
      <c r="K421" s="12" t="s">
        <v>71</v>
      </c>
      <c r="L421" s="171">
        <v>26</v>
      </c>
      <c r="M421" s="122">
        <v>7</v>
      </c>
      <c r="N421" s="137"/>
      <c r="O421" s="121">
        <v>10</v>
      </c>
      <c r="P421" s="2" t="s">
        <v>54</v>
      </c>
      <c r="Q421" s="126" t="s">
        <v>1316</v>
      </c>
      <c r="R421" s="85" t="s">
        <v>1205</v>
      </c>
      <c r="S421" s="3">
        <v>46042</v>
      </c>
      <c r="T421" s="2" t="s">
        <v>65</v>
      </c>
    </row>
    <row r="422" spans="1:20" ht="60">
      <c r="A422" s="2">
        <v>2025</v>
      </c>
      <c r="B422" s="3">
        <v>45931</v>
      </c>
      <c r="C422" s="3">
        <v>46022</v>
      </c>
      <c r="D422" s="18" t="s">
        <v>1214</v>
      </c>
      <c r="E422" s="18" t="s">
        <v>1214</v>
      </c>
      <c r="F422" s="17" t="s">
        <v>1305</v>
      </c>
      <c r="G422" s="12" t="s">
        <v>69</v>
      </c>
      <c r="H422" s="17" t="s">
        <v>1306</v>
      </c>
      <c r="I422" s="16" t="s">
        <v>1307</v>
      </c>
      <c r="J422" s="12" t="s">
        <v>61</v>
      </c>
      <c r="K422" s="12" t="s">
        <v>71</v>
      </c>
      <c r="L422" s="171">
        <v>29</v>
      </c>
      <c r="M422" s="122">
        <v>5</v>
      </c>
      <c r="N422" s="137"/>
      <c r="O422" s="121">
        <v>0</v>
      </c>
      <c r="P422" s="2" t="s">
        <v>54</v>
      </c>
      <c r="Q422" s="126" t="s">
        <v>1316</v>
      </c>
      <c r="R422" s="85" t="s">
        <v>1205</v>
      </c>
      <c r="S422" s="3">
        <v>46042</v>
      </c>
      <c r="T422" s="2" t="s">
        <v>65</v>
      </c>
    </row>
    <row r="423" spans="1:20" ht="99.75">
      <c r="A423" s="2">
        <v>2025</v>
      </c>
      <c r="B423" s="3">
        <v>45931</v>
      </c>
      <c r="C423" s="3">
        <v>46022</v>
      </c>
      <c r="D423" s="18" t="s">
        <v>1214</v>
      </c>
      <c r="E423" s="18" t="s">
        <v>1214</v>
      </c>
      <c r="F423" s="17" t="s">
        <v>1308</v>
      </c>
      <c r="G423" s="12" t="s">
        <v>69</v>
      </c>
      <c r="H423" s="17" t="s">
        <v>1309</v>
      </c>
      <c r="I423" s="16" t="s">
        <v>1019</v>
      </c>
      <c r="J423" s="12" t="s">
        <v>61</v>
      </c>
      <c r="K423" s="12" t="s">
        <v>71</v>
      </c>
      <c r="L423" s="171">
        <v>7</v>
      </c>
      <c r="M423" s="122">
        <v>4</v>
      </c>
      <c r="N423" s="137"/>
      <c r="O423" s="121">
        <v>2</v>
      </c>
      <c r="P423" s="2" t="s">
        <v>54</v>
      </c>
      <c r="Q423" s="126" t="s">
        <v>1316</v>
      </c>
      <c r="R423" s="85" t="s">
        <v>1205</v>
      </c>
      <c r="S423" s="3">
        <v>46042</v>
      </c>
      <c r="T423" s="2" t="s">
        <v>65</v>
      </c>
    </row>
    <row r="424" spans="1:20" ht="60">
      <c r="A424" s="2">
        <v>2025</v>
      </c>
      <c r="B424" s="3">
        <v>45931</v>
      </c>
      <c r="C424" s="3">
        <v>46022</v>
      </c>
      <c r="D424" s="18" t="s">
        <v>1214</v>
      </c>
      <c r="E424" s="18" t="s">
        <v>1214</v>
      </c>
      <c r="F424" s="17" t="s">
        <v>1310</v>
      </c>
      <c r="G424" s="12" t="s">
        <v>69</v>
      </c>
      <c r="H424" s="17" t="s">
        <v>1311</v>
      </c>
      <c r="I424" s="16" t="s">
        <v>1312</v>
      </c>
      <c r="J424" s="12" t="s">
        <v>61</v>
      </c>
      <c r="K424" s="12" t="s">
        <v>71</v>
      </c>
      <c r="L424" s="171">
        <v>43</v>
      </c>
      <c r="M424" s="122">
        <v>6</v>
      </c>
      <c r="N424" s="137"/>
      <c r="O424" s="121">
        <v>8</v>
      </c>
      <c r="P424" s="2" t="s">
        <v>54</v>
      </c>
      <c r="Q424" s="126" t="s">
        <v>1316</v>
      </c>
      <c r="R424" s="85" t="s">
        <v>1205</v>
      </c>
      <c r="S424" s="3">
        <v>46042</v>
      </c>
      <c r="T424" s="2" t="s">
        <v>65</v>
      </c>
    </row>
    <row r="425" spans="1:20" ht="85.5">
      <c r="A425" s="2">
        <v>2025</v>
      </c>
      <c r="B425" s="3">
        <v>45931</v>
      </c>
      <c r="C425" s="3">
        <v>46022</v>
      </c>
      <c r="D425" s="18" t="s">
        <v>1214</v>
      </c>
      <c r="E425" s="18" t="s">
        <v>1214</v>
      </c>
      <c r="F425" s="17" t="s">
        <v>1313</v>
      </c>
      <c r="G425" s="12" t="s">
        <v>69</v>
      </c>
      <c r="H425" s="17" t="s">
        <v>1314</v>
      </c>
      <c r="I425" s="16" t="s">
        <v>1315</v>
      </c>
      <c r="J425" s="12" t="s">
        <v>61</v>
      </c>
      <c r="K425" s="12" t="s">
        <v>71</v>
      </c>
      <c r="L425" s="171">
        <v>2</v>
      </c>
      <c r="M425" s="122">
        <v>0</v>
      </c>
      <c r="N425" s="137"/>
      <c r="O425" s="121">
        <v>0</v>
      </c>
      <c r="P425" s="2" t="s">
        <v>54</v>
      </c>
      <c r="Q425" s="126" t="s">
        <v>1316</v>
      </c>
      <c r="R425" s="85" t="s">
        <v>1209</v>
      </c>
      <c r="S425" s="3">
        <v>46042</v>
      </c>
      <c r="T425" s="2" t="s">
        <v>65</v>
      </c>
    </row>
    <row r="426" spans="1:20" ht="85.5">
      <c r="A426" s="2">
        <v>2025</v>
      </c>
      <c r="B426" s="3">
        <v>45931</v>
      </c>
      <c r="C426" s="3">
        <v>46022</v>
      </c>
      <c r="D426" s="18" t="s">
        <v>1214</v>
      </c>
      <c r="E426" s="18" t="s">
        <v>1214</v>
      </c>
      <c r="F426" s="17" t="s">
        <v>1317</v>
      </c>
      <c r="G426" s="12" t="s">
        <v>69</v>
      </c>
      <c r="H426" s="17" t="s">
        <v>1318</v>
      </c>
      <c r="I426" s="16" t="s">
        <v>1319</v>
      </c>
      <c r="J426" s="12" t="s">
        <v>61</v>
      </c>
      <c r="K426" s="12" t="s">
        <v>71</v>
      </c>
      <c r="L426" s="171">
        <v>6</v>
      </c>
      <c r="M426" s="122">
        <v>2</v>
      </c>
      <c r="N426" s="137"/>
      <c r="O426" s="121">
        <v>3</v>
      </c>
      <c r="P426" s="2" t="s">
        <v>54</v>
      </c>
      <c r="Q426" s="126" t="s">
        <v>1316</v>
      </c>
      <c r="R426" s="85" t="s">
        <v>1209</v>
      </c>
      <c r="S426" s="3">
        <v>46042</v>
      </c>
      <c r="T426" s="2" t="s">
        <v>65</v>
      </c>
    </row>
    <row r="427" spans="1:20" ht="71.25">
      <c r="A427" s="2">
        <v>2025</v>
      </c>
      <c r="B427" s="3">
        <v>45931</v>
      </c>
      <c r="C427" s="3">
        <v>46022</v>
      </c>
      <c r="D427" s="18" t="s">
        <v>1214</v>
      </c>
      <c r="E427" s="18" t="s">
        <v>1214</v>
      </c>
      <c r="F427" s="17" t="s">
        <v>1320</v>
      </c>
      <c r="G427" s="12" t="s">
        <v>69</v>
      </c>
      <c r="H427" s="17" t="s">
        <v>1321</v>
      </c>
      <c r="I427" s="16" t="s">
        <v>1322</v>
      </c>
      <c r="J427" s="12" t="s">
        <v>61</v>
      </c>
      <c r="K427" s="12" t="s">
        <v>71</v>
      </c>
      <c r="L427" s="171">
        <v>1</v>
      </c>
      <c r="M427" s="122">
        <v>0</v>
      </c>
      <c r="N427" s="137"/>
      <c r="O427" s="121">
        <v>0</v>
      </c>
      <c r="P427" s="2" t="s">
        <v>54</v>
      </c>
      <c r="Q427" s="126" t="s">
        <v>1316</v>
      </c>
      <c r="R427" s="85" t="s">
        <v>1209</v>
      </c>
      <c r="S427" s="3">
        <v>46042</v>
      </c>
      <c r="T427" s="2" t="s">
        <v>65</v>
      </c>
    </row>
    <row r="428" spans="1:20" ht="99.75">
      <c r="A428" s="2">
        <v>2025</v>
      </c>
      <c r="B428" s="3">
        <v>45931</v>
      </c>
      <c r="C428" s="3">
        <v>46022</v>
      </c>
      <c r="D428" s="18" t="s">
        <v>1214</v>
      </c>
      <c r="E428" s="18" t="s">
        <v>1214</v>
      </c>
      <c r="F428" s="17" t="s">
        <v>1323</v>
      </c>
      <c r="G428" s="12" t="s">
        <v>69</v>
      </c>
      <c r="H428" s="21" t="s">
        <v>1324</v>
      </c>
      <c r="I428" s="21" t="s">
        <v>1325</v>
      </c>
      <c r="J428" s="12" t="s">
        <v>61</v>
      </c>
      <c r="K428" s="12" t="s">
        <v>71</v>
      </c>
      <c r="L428" s="171">
        <v>0</v>
      </c>
      <c r="M428" s="122">
        <v>0</v>
      </c>
      <c r="N428" s="137"/>
      <c r="O428" s="121">
        <v>1</v>
      </c>
      <c r="P428" s="2" t="s">
        <v>54</v>
      </c>
      <c r="Q428" s="126" t="s">
        <v>1316</v>
      </c>
      <c r="R428" s="85" t="s">
        <v>1209</v>
      </c>
      <c r="S428" s="3">
        <v>46042</v>
      </c>
      <c r="T428" s="2" t="s">
        <v>65</v>
      </c>
    </row>
    <row r="429" spans="1:20" ht="85.5">
      <c r="A429" s="2">
        <v>2025</v>
      </c>
      <c r="B429" s="3">
        <v>45931</v>
      </c>
      <c r="C429" s="3">
        <v>46022</v>
      </c>
      <c r="D429" s="18" t="s">
        <v>1214</v>
      </c>
      <c r="E429" s="18" t="s">
        <v>1214</v>
      </c>
      <c r="F429" s="17" t="s">
        <v>1326</v>
      </c>
      <c r="G429" s="12" t="s">
        <v>69</v>
      </c>
      <c r="H429" s="21" t="s">
        <v>1327</v>
      </c>
      <c r="I429" s="21" t="s">
        <v>1325</v>
      </c>
      <c r="J429" s="12" t="s">
        <v>61</v>
      </c>
      <c r="K429" s="12" t="s">
        <v>71</v>
      </c>
      <c r="L429" s="171">
        <v>5</v>
      </c>
      <c r="M429" s="122">
        <v>2</v>
      </c>
      <c r="N429" s="137"/>
      <c r="O429" s="121">
        <v>0</v>
      </c>
      <c r="P429" s="2" t="s">
        <v>54</v>
      </c>
      <c r="Q429" s="126" t="s">
        <v>1316</v>
      </c>
      <c r="R429" s="85" t="s">
        <v>1209</v>
      </c>
      <c r="S429" s="3">
        <v>46042</v>
      </c>
      <c r="T429" s="2" t="s">
        <v>65</v>
      </c>
    </row>
    <row r="430" spans="1:20" ht="60">
      <c r="A430" s="2">
        <v>2025</v>
      </c>
      <c r="B430" s="3">
        <v>45931</v>
      </c>
      <c r="C430" s="3">
        <v>46022</v>
      </c>
      <c r="D430" s="18" t="s">
        <v>1214</v>
      </c>
      <c r="E430" s="18" t="s">
        <v>1214</v>
      </c>
      <c r="F430" s="17" t="s">
        <v>1328</v>
      </c>
      <c r="G430" s="12" t="s">
        <v>69</v>
      </c>
      <c r="H430" s="21" t="s">
        <v>1329</v>
      </c>
      <c r="I430" s="16" t="s">
        <v>1330</v>
      </c>
      <c r="J430" s="12" t="s">
        <v>61</v>
      </c>
      <c r="K430" s="12" t="s">
        <v>71</v>
      </c>
      <c r="L430" s="171">
        <v>0</v>
      </c>
      <c r="M430" s="122">
        <v>1</v>
      </c>
      <c r="N430" s="137"/>
      <c r="O430" s="121">
        <v>0</v>
      </c>
      <c r="P430" s="2" t="s">
        <v>54</v>
      </c>
      <c r="Q430" s="126" t="s">
        <v>1316</v>
      </c>
      <c r="R430" s="85" t="s">
        <v>1209</v>
      </c>
      <c r="S430" s="3">
        <v>46042</v>
      </c>
      <c r="T430" s="2" t="s">
        <v>65</v>
      </c>
    </row>
    <row r="431" spans="1:20" ht="85.5">
      <c r="A431" s="2">
        <v>2025</v>
      </c>
      <c r="B431" s="3">
        <v>45931</v>
      </c>
      <c r="C431" s="3">
        <v>46022</v>
      </c>
      <c r="D431" s="18" t="s">
        <v>1214</v>
      </c>
      <c r="E431" s="18" t="s">
        <v>1214</v>
      </c>
      <c r="F431" s="17" t="s">
        <v>1331</v>
      </c>
      <c r="G431" s="12" t="s">
        <v>69</v>
      </c>
      <c r="H431" s="21" t="s">
        <v>1327</v>
      </c>
      <c r="I431" s="16" t="s">
        <v>1332</v>
      </c>
      <c r="J431" s="12" t="s">
        <v>61</v>
      </c>
      <c r="K431" s="12" t="s">
        <v>71</v>
      </c>
      <c r="L431" s="171">
        <v>0</v>
      </c>
      <c r="M431" s="122">
        <v>0</v>
      </c>
      <c r="N431" s="137"/>
      <c r="O431" s="121">
        <v>0</v>
      </c>
      <c r="P431" s="2" t="s">
        <v>54</v>
      </c>
      <c r="Q431" s="126" t="s">
        <v>1316</v>
      </c>
      <c r="R431" s="85" t="s">
        <v>1209</v>
      </c>
      <c r="S431" s="3">
        <v>46042</v>
      </c>
      <c r="T431" s="2" t="s">
        <v>65</v>
      </c>
    </row>
    <row r="432" spans="1:20" ht="71.25">
      <c r="A432" s="2">
        <v>2025</v>
      </c>
      <c r="B432" s="3">
        <v>45931</v>
      </c>
      <c r="C432" s="3">
        <v>46022</v>
      </c>
      <c r="D432" s="18" t="s">
        <v>1214</v>
      </c>
      <c r="E432" s="18" t="s">
        <v>1214</v>
      </c>
      <c r="F432" s="17" t="s">
        <v>1333</v>
      </c>
      <c r="G432" s="12" t="s">
        <v>69</v>
      </c>
      <c r="H432" s="17" t="s">
        <v>1334</v>
      </c>
      <c r="I432" s="16" t="s">
        <v>1335</v>
      </c>
      <c r="J432" s="12" t="s">
        <v>61</v>
      </c>
      <c r="K432" s="12" t="s">
        <v>71</v>
      </c>
      <c r="L432" s="171">
        <v>25</v>
      </c>
      <c r="M432" s="122">
        <v>6</v>
      </c>
      <c r="N432" s="137"/>
      <c r="O432" s="121">
        <v>6</v>
      </c>
      <c r="P432" s="2" t="s">
        <v>54</v>
      </c>
      <c r="Q432" s="126" t="s">
        <v>1316</v>
      </c>
      <c r="R432" s="85" t="s">
        <v>1213</v>
      </c>
      <c r="S432" s="3">
        <v>46042</v>
      </c>
      <c r="T432" s="2" t="s">
        <v>65</v>
      </c>
    </row>
    <row r="433" spans="1:20" ht="85.5">
      <c r="A433" s="2">
        <v>2025</v>
      </c>
      <c r="B433" s="3">
        <v>45931</v>
      </c>
      <c r="C433" s="3">
        <v>46022</v>
      </c>
      <c r="D433" s="18" t="s">
        <v>1214</v>
      </c>
      <c r="E433" s="18" t="s">
        <v>1214</v>
      </c>
      <c r="F433" s="17" t="s">
        <v>1336</v>
      </c>
      <c r="G433" s="12" t="s">
        <v>69</v>
      </c>
      <c r="H433" s="17" t="s">
        <v>1337</v>
      </c>
      <c r="I433" s="16" t="s">
        <v>1338</v>
      </c>
      <c r="J433" s="12" t="s">
        <v>61</v>
      </c>
      <c r="K433" s="12" t="s">
        <v>71</v>
      </c>
      <c r="L433" s="171">
        <v>20</v>
      </c>
      <c r="M433" s="122">
        <v>6</v>
      </c>
      <c r="N433" s="137"/>
      <c r="O433" s="121">
        <v>5</v>
      </c>
      <c r="P433" s="2" t="s">
        <v>54</v>
      </c>
      <c r="Q433" s="126" t="s">
        <v>1316</v>
      </c>
      <c r="R433" s="85" t="s">
        <v>1213</v>
      </c>
      <c r="S433" s="3">
        <v>46042</v>
      </c>
      <c r="T433" s="2" t="s">
        <v>65</v>
      </c>
    </row>
    <row r="434" spans="1:20" ht="99.75">
      <c r="A434" s="2">
        <v>2025</v>
      </c>
      <c r="B434" s="3">
        <v>45931</v>
      </c>
      <c r="C434" s="3">
        <v>46022</v>
      </c>
      <c r="D434" s="18" t="s">
        <v>1214</v>
      </c>
      <c r="E434" s="18" t="s">
        <v>1214</v>
      </c>
      <c r="F434" s="17" t="s">
        <v>1339</v>
      </c>
      <c r="G434" s="12" t="s">
        <v>69</v>
      </c>
      <c r="H434" s="17" t="s">
        <v>1340</v>
      </c>
      <c r="I434" s="16" t="s">
        <v>1341</v>
      </c>
      <c r="J434" s="12" t="s">
        <v>61</v>
      </c>
      <c r="K434" s="12" t="s">
        <v>71</v>
      </c>
      <c r="L434" s="171">
        <v>2</v>
      </c>
      <c r="M434" s="122">
        <v>1</v>
      </c>
      <c r="N434" s="137"/>
      <c r="O434" s="121">
        <v>1</v>
      </c>
      <c r="P434" s="2" t="s">
        <v>54</v>
      </c>
      <c r="Q434" s="126" t="s">
        <v>1316</v>
      </c>
      <c r="R434" s="85" t="s">
        <v>1213</v>
      </c>
      <c r="S434" s="3">
        <v>46042</v>
      </c>
      <c r="T434" s="2" t="s">
        <v>65</v>
      </c>
    </row>
    <row r="435" spans="1:20" ht="85.5">
      <c r="A435" s="2">
        <v>2025</v>
      </c>
      <c r="B435" s="3">
        <v>45931</v>
      </c>
      <c r="C435" s="3">
        <v>46022</v>
      </c>
      <c r="D435" s="18" t="s">
        <v>1214</v>
      </c>
      <c r="E435" s="18" t="s">
        <v>1214</v>
      </c>
      <c r="F435" s="17" t="s">
        <v>1342</v>
      </c>
      <c r="G435" s="12" t="s">
        <v>69</v>
      </c>
      <c r="H435" s="17" t="s">
        <v>1343</v>
      </c>
      <c r="I435" s="16" t="s">
        <v>1344</v>
      </c>
      <c r="J435" s="12" t="s">
        <v>61</v>
      </c>
      <c r="K435" s="12" t="s">
        <v>71</v>
      </c>
      <c r="L435" s="171">
        <v>21</v>
      </c>
      <c r="M435" s="122">
        <v>5</v>
      </c>
      <c r="N435" s="137"/>
      <c r="O435" s="121">
        <v>7</v>
      </c>
      <c r="P435" s="2" t="s">
        <v>54</v>
      </c>
      <c r="Q435" s="126" t="s">
        <v>1316</v>
      </c>
      <c r="R435" s="85" t="s">
        <v>1213</v>
      </c>
      <c r="S435" s="3">
        <v>46042</v>
      </c>
      <c r="T435" s="2" t="s">
        <v>65</v>
      </c>
    </row>
    <row r="436" spans="1:20" ht="60">
      <c r="A436" s="2">
        <v>2025</v>
      </c>
      <c r="B436" s="3">
        <v>45931</v>
      </c>
      <c r="C436" s="3">
        <v>46022</v>
      </c>
      <c r="D436" s="18" t="s">
        <v>1214</v>
      </c>
      <c r="E436" s="18" t="s">
        <v>1214</v>
      </c>
      <c r="F436" s="17" t="s">
        <v>1345</v>
      </c>
      <c r="G436" s="12" t="s">
        <v>69</v>
      </c>
      <c r="H436" s="17" t="s">
        <v>1346</v>
      </c>
      <c r="I436" s="16" t="s">
        <v>1347</v>
      </c>
      <c r="J436" s="12" t="s">
        <v>61</v>
      </c>
      <c r="K436" s="12" t="s">
        <v>71</v>
      </c>
      <c r="L436" s="171">
        <v>4</v>
      </c>
      <c r="M436" s="122">
        <v>1</v>
      </c>
      <c r="N436" s="137"/>
      <c r="O436" s="121">
        <v>3</v>
      </c>
      <c r="P436" s="2" t="s">
        <v>54</v>
      </c>
      <c r="Q436" s="126" t="s">
        <v>1316</v>
      </c>
      <c r="R436" s="85" t="s">
        <v>1213</v>
      </c>
      <c r="S436" s="3">
        <v>46042</v>
      </c>
      <c r="T436" s="2" t="s">
        <v>65</v>
      </c>
    </row>
    <row r="437" spans="1:20" ht="71.25">
      <c r="A437" s="2">
        <v>2025</v>
      </c>
      <c r="B437" s="3">
        <v>45931</v>
      </c>
      <c r="C437" s="3">
        <v>46022</v>
      </c>
      <c r="D437" s="18" t="s">
        <v>1214</v>
      </c>
      <c r="E437" s="18" t="s">
        <v>1214</v>
      </c>
      <c r="F437" s="17" t="s">
        <v>1348</v>
      </c>
      <c r="G437" s="12" t="s">
        <v>69</v>
      </c>
      <c r="H437" s="17" t="s">
        <v>1349</v>
      </c>
      <c r="I437" s="16" t="s">
        <v>1350</v>
      </c>
      <c r="J437" s="12" t="s">
        <v>61</v>
      </c>
      <c r="K437" s="12" t="s">
        <v>71</v>
      </c>
      <c r="L437" s="171">
        <v>0</v>
      </c>
      <c r="M437" s="122">
        <v>4</v>
      </c>
      <c r="N437" s="137"/>
      <c r="O437" s="121">
        <v>3</v>
      </c>
      <c r="P437" s="2" t="s">
        <v>54</v>
      </c>
      <c r="Q437" s="126" t="s">
        <v>1316</v>
      </c>
      <c r="R437" s="85" t="s">
        <v>1213</v>
      </c>
      <c r="S437" s="3">
        <v>46042</v>
      </c>
      <c r="T437" s="2" t="s">
        <v>65</v>
      </c>
    </row>
    <row r="438" spans="1:20" s="134" customFormat="1" ht="71.25">
      <c r="A438" s="129">
        <v>2025</v>
      </c>
      <c r="B438" s="130">
        <v>45931</v>
      </c>
      <c r="C438" s="130">
        <v>46022</v>
      </c>
      <c r="D438" s="207" t="s">
        <v>1351</v>
      </c>
      <c r="E438" s="207" t="s">
        <v>1351</v>
      </c>
      <c r="F438" s="132" t="s">
        <v>1352</v>
      </c>
      <c r="G438" s="115" t="s">
        <v>69</v>
      </c>
      <c r="H438" s="132" t="s">
        <v>1353</v>
      </c>
      <c r="I438" s="132" t="s">
        <v>1354</v>
      </c>
      <c r="J438" s="115" t="s">
        <v>61</v>
      </c>
      <c r="K438" s="115" t="s">
        <v>71</v>
      </c>
      <c r="L438" s="127">
        <v>804</v>
      </c>
      <c r="M438" s="133">
        <v>318</v>
      </c>
      <c r="N438" s="136"/>
      <c r="O438" s="133">
        <v>306</v>
      </c>
      <c r="P438" s="129" t="s">
        <v>54</v>
      </c>
      <c r="Q438" s="127" t="s">
        <v>1369</v>
      </c>
      <c r="R438" s="115" t="s">
        <v>1355</v>
      </c>
      <c r="S438" s="130">
        <v>46042</v>
      </c>
      <c r="T438" s="129" t="s">
        <v>65</v>
      </c>
    </row>
    <row r="439" spans="1:20" ht="71.25">
      <c r="A439" s="2">
        <v>2025</v>
      </c>
      <c r="B439" s="3">
        <v>45931</v>
      </c>
      <c r="C439" s="3">
        <v>46022</v>
      </c>
      <c r="D439" s="57" t="s">
        <v>1356</v>
      </c>
      <c r="E439" s="57" t="s">
        <v>1356</v>
      </c>
      <c r="F439" s="8" t="s">
        <v>1357</v>
      </c>
      <c r="G439" s="12" t="s">
        <v>69</v>
      </c>
      <c r="H439" s="8" t="s">
        <v>1358</v>
      </c>
      <c r="I439" s="8" t="s">
        <v>1359</v>
      </c>
      <c r="J439" s="12" t="s">
        <v>61</v>
      </c>
      <c r="K439" s="12" t="s">
        <v>71</v>
      </c>
      <c r="L439" s="85">
        <v>221</v>
      </c>
      <c r="M439" s="113">
        <v>50</v>
      </c>
      <c r="N439" s="136"/>
      <c r="O439" s="113">
        <v>49</v>
      </c>
      <c r="P439" s="2" t="s">
        <v>54</v>
      </c>
      <c r="Q439" s="85" t="s">
        <v>1369</v>
      </c>
      <c r="R439" s="6" t="s">
        <v>1355</v>
      </c>
      <c r="S439" s="3">
        <v>46042</v>
      </c>
      <c r="T439" s="2" t="s">
        <v>65</v>
      </c>
    </row>
    <row r="440" spans="1:20" ht="142.5">
      <c r="A440" s="2">
        <v>2025</v>
      </c>
      <c r="B440" s="3">
        <v>45931</v>
      </c>
      <c r="C440" s="3">
        <v>46022</v>
      </c>
      <c r="D440" s="14" t="s">
        <v>1360</v>
      </c>
      <c r="E440" s="14" t="s">
        <v>1360</v>
      </c>
      <c r="F440" s="8" t="s">
        <v>1361</v>
      </c>
      <c r="G440" s="12" t="s">
        <v>69</v>
      </c>
      <c r="H440" s="8" t="s">
        <v>1362</v>
      </c>
      <c r="I440" s="8" t="s">
        <v>144</v>
      </c>
      <c r="J440" s="12" t="s">
        <v>61</v>
      </c>
      <c r="K440" s="12" t="s">
        <v>71</v>
      </c>
      <c r="L440" s="85">
        <v>2965</v>
      </c>
      <c r="M440" s="9">
        <v>1108</v>
      </c>
      <c r="N440" s="136"/>
      <c r="O440" s="9">
        <v>1077</v>
      </c>
      <c r="P440" s="2" t="s">
        <v>54</v>
      </c>
      <c r="Q440" s="114" t="s">
        <v>1375</v>
      </c>
      <c r="R440" s="6" t="s">
        <v>1355</v>
      </c>
      <c r="S440" s="3">
        <v>46042</v>
      </c>
      <c r="T440" s="2" t="s">
        <v>65</v>
      </c>
    </row>
    <row r="441" spans="1:20" ht="57">
      <c r="A441" s="2">
        <v>2025</v>
      </c>
      <c r="B441" s="3">
        <v>45931</v>
      </c>
      <c r="C441" s="3">
        <v>46022</v>
      </c>
      <c r="D441" s="18" t="s">
        <v>1363</v>
      </c>
      <c r="E441" s="18" t="s">
        <v>1363</v>
      </c>
      <c r="F441" s="13" t="s">
        <v>1364</v>
      </c>
      <c r="G441" s="12" t="s">
        <v>69</v>
      </c>
      <c r="H441" s="14" t="s">
        <v>1365</v>
      </c>
      <c r="I441" s="14" t="s">
        <v>1366</v>
      </c>
      <c r="J441" s="12" t="s">
        <v>61</v>
      </c>
      <c r="K441" s="12" t="s">
        <v>71</v>
      </c>
      <c r="L441" s="85">
        <v>1022</v>
      </c>
      <c r="M441" s="9">
        <v>495</v>
      </c>
      <c r="N441" s="137"/>
      <c r="O441" s="9">
        <v>480</v>
      </c>
      <c r="P441" s="2" t="s">
        <v>54</v>
      </c>
      <c r="Q441" s="114" t="s">
        <v>1375</v>
      </c>
      <c r="R441" s="6" t="s">
        <v>1355</v>
      </c>
      <c r="S441" s="3">
        <v>46042</v>
      </c>
      <c r="T441" s="2" t="s">
        <v>65</v>
      </c>
    </row>
    <row r="442" spans="1:20" ht="99.75">
      <c r="A442" s="2">
        <v>2025</v>
      </c>
      <c r="B442" s="3">
        <v>45931</v>
      </c>
      <c r="C442" s="3">
        <v>46022</v>
      </c>
      <c r="D442" s="18" t="s">
        <v>1363</v>
      </c>
      <c r="E442" s="18" t="s">
        <v>1363</v>
      </c>
      <c r="F442" s="13" t="s">
        <v>1367</v>
      </c>
      <c r="G442" s="6" t="s">
        <v>58</v>
      </c>
      <c r="H442" s="14" t="s">
        <v>1368</v>
      </c>
      <c r="I442" s="14" t="s">
        <v>1354</v>
      </c>
      <c r="J442" s="6" t="s">
        <v>61</v>
      </c>
      <c r="K442" s="6" t="s">
        <v>62</v>
      </c>
      <c r="L442" s="85">
        <v>804</v>
      </c>
      <c r="M442" s="9">
        <v>318</v>
      </c>
      <c r="N442" s="136"/>
      <c r="O442" s="9">
        <v>306</v>
      </c>
      <c r="P442" s="2" t="s">
        <v>54</v>
      </c>
      <c r="Q442" s="114" t="s">
        <v>1383</v>
      </c>
      <c r="R442" s="6" t="s">
        <v>1355</v>
      </c>
      <c r="S442" s="3">
        <v>46042</v>
      </c>
      <c r="T442" s="2" t="s">
        <v>65</v>
      </c>
    </row>
    <row r="443" spans="1:20" ht="142.5">
      <c r="A443" s="2">
        <v>2025</v>
      </c>
      <c r="B443" s="3">
        <v>45931</v>
      </c>
      <c r="C443" s="3">
        <v>46022</v>
      </c>
      <c r="D443" s="18" t="s">
        <v>1363</v>
      </c>
      <c r="E443" s="18" t="s">
        <v>1363</v>
      </c>
      <c r="F443" s="13" t="s">
        <v>1370</v>
      </c>
      <c r="G443" s="6" t="s">
        <v>58</v>
      </c>
      <c r="H443" s="14" t="s">
        <v>1371</v>
      </c>
      <c r="I443" s="14" t="s">
        <v>1359</v>
      </c>
      <c r="J443" s="6" t="s">
        <v>61</v>
      </c>
      <c r="K443" s="6" t="s">
        <v>62</v>
      </c>
      <c r="L443" s="85">
        <v>221</v>
      </c>
      <c r="M443" s="9">
        <v>50</v>
      </c>
      <c r="N443" s="136"/>
      <c r="O443" s="9">
        <v>49</v>
      </c>
      <c r="P443" s="2" t="s">
        <v>54</v>
      </c>
      <c r="Q443" s="114" t="s">
        <v>1387</v>
      </c>
      <c r="R443" s="6" t="s">
        <v>1355</v>
      </c>
      <c r="S443" s="3">
        <v>46042</v>
      </c>
      <c r="T443" s="2" t="s">
        <v>65</v>
      </c>
    </row>
    <row r="444" spans="1:20" ht="85.5">
      <c r="A444" s="2">
        <v>2025</v>
      </c>
      <c r="B444" s="3">
        <v>45931</v>
      </c>
      <c r="C444" s="3">
        <v>46022</v>
      </c>
      <c r="D444" s="18" t="s">
        <v>1363</v>
      </c>
      <c r="E444" s="18" t="s">
        <v>1363</v>
      </c>
      <c r="F444" s="13" t="s">
        <v>1372</v>
      </c>
      <c r="G444" s="12" t="s">
        <v>69</v>
      </c>
      <c r="H444" s="14" t="s">
        <v>1373</v>
      </c>
      <c r="I444" s="14" t="s">
        <v>1374</v>
      </c>
      <c r="J444" s="12" t="s">
        <v>61</v>
      </c>
      <c r="K444" s="12" t="s">
        <v>71</v>
      </c>
      <c r="L444" s="174">
        <v>918</v>
      </c>
      <c r="M444" s="9">
        <v>245</v>
      </c>
      <c r="N444" s="136"/>
      <c r="O444" s="9">
        <v>242</v>
      </c>
      <c r="P444" s="2" t="s">
        <v>54</v>
      </c>
      <c r="Q444" s="114" t="s">
        <v>1392</v>
      </c>
      <c r="R444" s="6" t="s">
        <v>1355</v>
      </c>
      <c r="S444" s="3">
        <v>46042</v>
      </c>
      <c r="T444" s="2" t="s">
        <v>65</v>
      </c>
    </row>
    <row r="445" spans="1:20" s="134" customFormat="1" ht="72">
      <c r="A445" s="129">
        <v>2025</v>
      </c>
      <c r="B445" s="130">
        <v>45931</v>
      </c>
      <c r="C445" s="130">
        <v>46022</v>
      </c>
      <c r="D445" s="210" t="s">
        <v>1376</v>
      </c>
      <c r="E445" s="210" t="s">
        <v>1376</v>
      </c>
      <c r="F445" s="172" t="s">
        <v>1377</v>
      </c>
      <c r="G445" s="115" t="s">
        <v>69</v>
      </c>
      <c r="H445" s="172" t="s">
        <v>1378</v>
      </c>
      <c r="I445" s="172" t="s">
        <v>383</v>
      </c>
      <c r="J445" s="115" t="s">
        <v>61</v>
      </c>
      <c r="K445" s="115" t="s">
        <v>71</v>
      </c>
      <c r="L445" s="127">
        <v>1855</v>
      </c>
      <c r="M445" s="133">
        <v>216</v>
      </c>
      <c r="N445" s="136"/>
      <c r="O445" s="133">
        <v>313</v>
      </c>
      <c r="P445" s="129" t="s">
        <v>54</v>
      </c>
      <c r="Q445" s="161" t="s">
        <v>1396</v>
      </c>
      <c r="R445" s="115" t="s">
        <v>1379</v>
      </c>
      <c r="S445" s="130">
        <v>46042</v>
      </c>
      <c r="T445" s="129" t="s">
        <v>65</v>
      </c>
    </row>
    <row r="446" spans="1:20" ht="57">
      <c r="A446" s="2">
        <v>2025</v>
      </c>
      <c r="B446" s="3">
        <v>45931</v>
      </c>
      <c r="C446" s="3">
        <v>46022</v>
      </c>
      <c r="D446" s="17" t="s">
        <v>1380</v>
      </c>
      <c r="E446" s="17" t="s">
        <v>1380</v>
      </c>
      <c r="F446" s="16" t="s">
        <v>1381</v>
      </c>
      <c r="G446" s="12" t="s">
        <v>69</v>
      </c>
      <c r="H446" s="16" t="s">
        <v>1382</v>
      </c>
      <c r="I446" s="16" t="s">
        <v>383</v>
      </c>
      <c r="J446" s="12" t="s">
        <v>61</v>
      </c>
      <c r="K446" s="12" t="s">
        <v>71</v>
      </c>
      <c r="L446" s="85">
        <v>798</v>
      </c>
      <c r="M446" s="113">
        <v>139</v>
      </c>
      <c r="N446" s="136"/>
      <c r="O446" s="113">
        <v>112</v>
      </c>
      <c r="P446" s="2" t="s">
        <v>54</v>
      </c>
      <c r="Q446" s="146" t="s">
        <v>1396</v>
      </c>
      <c r="R446" s="6" t="s">
        <v>1379</v>
      </c>
      <c r="S446" s="3">
        <v>46042</v>
      </c>
      <c r="T446" s="2" t="s">
        <v>65</v>
      </c>
    </row>
    <row r="447" spans="1:20" ht="71.25">
      <c r="A447" s="2">
        <v>2025</v>
      </c>
      <c r="B447" s="3">
        <v>45931</v>
      </c>
      <c r="C447" s="3">
        <v>46022</v>
      </c>
      <c r="D447" s="14" t="s">
        <v>1384</v>
      </c>
      <c r="E447" s="14" t="s">
        <v>1384</v>
      </c>
      <c r="F447" s="53" t="s">
        <v>1385</v>
      </c>
      <c r="G447" s="12" t="s">
        <v>69</v>
      </c>
      <c r="H447" s="74" t="s">
        <v>1386</v>
      </c>
      <c r="I447" s="16" t="s">
        <v>383</v>
      </c>
      <c r="J447" s="12" t="s">
        <v>61</v>
      </c>
      <c r="K447" s="12" t="s">
        <v>71</v>
      </c>
      <c r="L447" s="85">
        <v>1855</v>
      </c>
      <c r="M447" s="113">
        <v>216</v>
      </c>
      <c r="N447" s="136"/>
      <c r="O447" s="113">
        <v>313</v>
      </c>
      <c r="P447" s="2" t="s">
        <v>54</v>
      </c>
      <c r="Q447" s="146" t="s">
        <v>1396</v>
      </c>
      <c r="R447" s="6" t="s">
        <v>1379</v>
      </c>
      <c r="S447" s="3">
        <v>46042</v>
      </c>
      <c r="T447" s="2" t="s">
        <v>65</v>
      </c>
    </row>
    <row r="448" spans="1:20" ht="57">
      <c r="A448" s="2">
        <v>2025</v>
      </c>
      <c r="B448" s="3">
        <v>45931</v>
      </c>
      <c r="C448" s="3">
        <v>46022</v>
      </c>
      <c r="D448" s="18" t="s">
        <v>1388</v>
      </c>
      <c r="E448" s="18" t="s">
        <v>1388</v>
      </c>
      <c r="F448" s="53" t="s">
        <v>1389</v>
      </c>
      <c r="G448" s="12" t="s">
        <v>69</v>
      </c>
      <c r="H448" s="74" t="s">
        <v>1390</v>
      </c>
      <c r="I448" s="53" t="s">
        <v>1391</v>
      </c>
      <c r="J448" s="12" t="s">
        <v>61</v>
      </c>
      <c r="K448" s="12" t="s">
        <v>71</v>
      </c>
      <c r="L448" s="85">
        <v>467</v>
      </c>
      <c r="M448" s="9">
        <v>106</v>
      </c>
      <c r="N448" s="147"/>
      <c r="O448" s="9">
        <v>85</v>
      </c>
      <c r="P448" s="2" t="s">
        <v>54</v>
      </c>
      <c r="Q448" s="173" t="s">
        <v>1405</v>
      </c>
      <c r="R448" s="6" t="s">
        <v>1379</v>
      </c>
      <c r="S448" s="3">
        <v>46042</v>
      </c>
      <c r="T448" s="2" t="s">
        <v>65</v>
      </c>
    </row>
    <row r="449" spans="1:20" ht="142.5">
      <c r="A449" s="2">
        <v>2025</v>
      </c>
      <c r="B449" s="3">
        <v>45931</v>
      </c>
      <c r="C449" s="3">
        <v>46022</v>
      </c>
      <c r="D449" s="18" t="s">
        <v>1388</v>
      </c>
      <c r="E449" s="18" t="s">
        <v>1388</v>
      </c>
      <c r="F449" s="53" t="s">
        <v>1393</v>
      </c>
      <c r="G449" s="6" t="s">
        <v>58</v>
      </c>
      <c r="H449" s="74" t="s">
        <v>1394</v>
      </c>
      <c r="I449" s="53" t="s">
        <v>1395</v>
      </c>
      <c r="J449" s="6" t="s">
        <v>61</v>
      </c>
      <c r="K449" s="6" t="s">
        <v>62</v>
      </c>
      <c r="L449" s="85">
        <v>239</v>
      </c>
      <c r="M449" s="9">
        <v>33</v>
      </c>
      <c r="N449" s="147"/>
      <c r="O449" s="9">
        <v>27</v>
      </c>
      <c r="P449" s="2" t="s">
        <v>54</v>
      </c>
      <c r="Q449" s="114" t="s">
        <v>1409</v>
      </c>
      <c r="R449" s="6" t="s">
        <v>1379</v>
      </c>
      <c r="S449" s="3">
        <v>46042</v>
      </c>
      <c r="T449" s="2" t="s">
        <v>65</v>
      </c>
    </row>
    <row r="450" spans="1:20" ht="45">
      <c r="A450" s="2">
        <v>2025</v>
      </c>
      <c r="B450" s="3">
        <v>45931</v>
      </c>
      <c r="C450" s="3">
        <v>46022</v>
      </c>
      <c r="D450" s="18" t="s">
        <v>1388</v>
      </c>
      <c r="E450" s="18" t="s">
        <v>1388</v>
      </c>
      <c r="F450" s="17" t="s">
        <v>1397</v>
      </c>
      <c r="G450" s="6" t="s">
        <v>58</v>
      </c>
      <c r="H450" s="17" t="s">
        <v>1398</v>
      </c>
      <c r="I450" s="17" t="s">
        <v>1399</v>
      </c>
      <c r="J450" s="6" t="s">
        <v>61</v>
      </c>
      <c r="K450" s="6" t="s">
        <v>62</v>
      </c>
      <c r="L450" s="85">
        <v>84</v>
      </c>
      <c r="M450" s="9">
        <v>13</v>
      </c>
      <c r="N450" s="147"/>
      <c r="O450" s="9">
        <v>10</v>
      </c>
      <c r="P450" s="2" t="s">
        <v>54</v>
      </c>
      <c r="Q450" s="173" t="s">
        <v>1405</v>
      </c>
      <c r="R450" s="6" t="s">
        <v>1379</v>
      </c>
      <c r="S450" s="3">
        <v>46042</v>
      </c>
      <c r="T450" s="2" t="s">
        <v>65</v>
      </c>
    </row>
    <row r="451" spans="1:20" ht="57">
      <c r="A451" s="2">
        <v>2025</v>
      </c>
      <c r="B451" s="3">
        <v>45931</v>
      </c>
      <c r="C451" s="3">
        <v>46022</v>
      </c>
      <c r="D451" s="18" t="s">
        <v>1388</v>
      </c>
      <c r="E451" s="18" t="s">
        <v>1388</v>
      </c>
      <c r="F451" s="19" t="s">
        <v>1400</v>
      </c>
      <c r="G451" s="12" t="s">
        <v>69</v>
      </c>
      <c r="H451" s="17" t="s">
        <v>1401</v>
      </c>
      <c r="I451" s="17" t="s">
        <v>1402</v>
      </c>
      <c r="J451" s="12" t="s">
        <v>61</v>
      </c>
      <c r="K451" s="12" t="s">
        <v>71</v>
      </c>
      <c r="L451" s="85">
        <v>88</v>
      </c>
      <c r="M451" s="9">
        <v>7</v>
      </c>
      <c r="N451" s="147"/>
      <c r="O451" s="9">
        <v>6</v>
      </c>
      <c r="P451" s="2" t="s">
        <v>54</v>
      </c>
      <c r="Q451" s="114" t="s">
        <v>1489</v>
      </c>
      <c r="R451" s="6" t="s">
        <v>1379</v>
      </c>
      <c r="S451" s="3">
        <v>46042</v>
      </c>
      <c r="T451" s="2" t="s">
        <v>65</v>
      </c>
    </row>
    <row r="452" spans="1:20" ht="57">
      <c r="A452" s="2">
        <v>2025</v>
      </c>
      <c r="B452" s="3">
        <v>45931</v>
      </c>
      <c r="C452" s="3">
        <v>46022</v>
      </c>
      <c r="D452" s="18" t="s">
        <v>1388</v>
      </c>
      <c r="E452" s="18" t="s">
        <v>1388</v>
      </c>
      <c r="F452" s="17" t="s">
        <v>1403</v>
      </c>
      <c r="G452" s="12" t="s">
        <v>69</v>
      </c>
      <c r="H452" s="17" t="s">
        <v>1404</v>
      </c>
      <c r="I452" s="17" t="s">
        <v>229</v>
      </c>
      <c r="J452" s="12" t="s">
        <v>61</v>
      </c>
      <c r="K452" s="12" t="s">
        <v>71</v>
      </c>
      <c r="L452" s="85">
        <v>33</v>
      </c>
      <c r="M452" s="9">
        <v>2</v>
      </c>
      <c r="N452" s="147"/>
      <c r="O452" s="9">
        <v>4</v>
      </c>
      <c r="P452" s="2" t="s">
        <v>54</v>
      </c>
      <c r="Q452" s="114" t="s">
        <v>1490</v>
      </c>
      <c r="R452" s="6" t="s">
        <v>1379</v>
      </c>
      <c r="S452" s="3">
        <v>46042</v>
      </c>
      <c r="T452" s="2" t="s">
        <v>65</v>
      </c>
    </row>
    <row r="453" spans="1:20" ht="45">
      <c r="A453" s="2">
        <v>2025</v>
      </c>
      <c r="B453" s="3">
        <v>45931</v>
      </c>
      <c r="C453" s="3">
        <v>46022</v>
      </c>
      <c r="D453" s="18" t="s">
        <v>1388</v>
      </c>
      <c r="E453" s="18" t="s">
        <v>1388</v>
      </c>
      <c r="F453" s="19" t="s">
        <v>1406</v>
      </c>
      <c r="G453" s="12" t="s">
        <v>69</v>
      </c>
      <c r="H453" s="17" t="s">
        <v>1407</v>
      </c>
      <c r="I453" s="17" t="s">
        <v>1408</v>
      </c>
      <c r="J453" s="12" t="s">
        <v>61</v>
      </c>
      <c r="K453" s="12" t="s">
        <v>71</v>
      </c>
      <c r="L453" s="85">
        <v>651</v>
      </c>
      <c r="M453" s="9">
        <v>55</v>
      </c>
      <c r="N453" s="147"/>
      <c r="O453" s="9">
        <v>181</v>
      </c>
      <c r="P453" s="2" t="s">
        <v>54</v>
      </c>
      <c r="Q453" s="114" t="s">
        <v>1491</v>
      </c>
      <c r="R453" s="6" t="s">
        <v>1379</v>
      </c>
      <c r="S453" s="3">
        <v>46042</v>
      </c>
      <c r="T453" s="2" t="s">
        <v>65</v>
      </c>
    </row>
  </sheetData>
  <mergeCells count="7">
    <mergeCell ref="A6:T6"/>
    <mergeCell ref="A2:C2"/>
    <mergeCell ref="D2:F2"/>
    <mergeCell ref="G2:I2"/>
    <mergeCell ref="A3:C3"/>
    <mergeCell ref="D3:F3"/>
    <mergeCell ref="G3:I3"/>
  </mergeCells>
  <dataValidations count="1">
    <dataValidation type="list" allowBlank="1" showErrorMessage="1" sqref="P8:P453">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PC-4774</cp:lastModifiedBy>
  <dcterms:created xsi:type="dcterms:W3CDTF">2025-10-07T14:32:10Z</dcterms:created>
  <dcterms:modified xsi:type="dcterms:W3CDTF">2026-01-16T14:30:32Z</dcterms:modified>
</cp:coreProperties>
</file>