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\Avance de Gestion Financiera\1er Trimestre\"/>
    </mc:Choice>
  </mc:AlternateContent>
  <xr:revisionPtr revIDLastSave="0" documentId="13_ncr:1_{07EDFA39-AB38-4209-B23C-6977C1A710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IMER TRIMESTRE" sheetId="1" r:id="rId1"/>
    <sheet name="SEGUNDO TRIMESTRE" sheetId="2" r:id="rId2"/>
    <sheet name="TERCER TRIMESTRE" sheetId="3" r:id="rId3"/>
    <sheet name="CUARTO TRIMESTRE" sheetId="4" r:id="rId4"/>
  </sheets>
  <definedNames>
    <definedName name="_xlnm.Print_Titles" localSheetId="0">'PRIMER TRIMESTRE'!$1:$7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2" i="1" l="1"/>
  <c r="H251" i="1"/>
  <c r="H250" i="1"/>
  <c r="H249" i="1"/>
  <c r="H248" i="1"/>
  <c r="H246" i="1" s="1"/>
  <c r="H245" i="1"/>
  <c r="H244" i="1"/>
  <c r="F248" i="1"/>
  <c r="F247" i="1"/>
  <c r="F244" i="1" s="1"/>
  <c r="F451" i="1" l="1"/>
  <c r="F319" i="1" l="1"/>
  <c r="F318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3" i="1"/>
  <c r="F292" i="1"/>
  <c r="F291" i="1"/>
  <c r="F290" i="1"/>
  <c r="F289" i="1"/>
  <c r="H225" i="1" l="1"/>
  <c r="H224" i="1"/>
  <c r="H223" i="1" s="1"/>
  <c r="H139" i="1" l="1"/>
  <c r="H137" i="1"/>
  <c r="H136" i="1"/>
  <c r="H135" i="1"/>
  <c r="H134" i="1"/>
  <c r="F133" i="1"/>
  <c r="F132" i="1"/>
  <c r="H116" i="1" l="1"/>
  <c r="H115" i="1"/>
  <c r="H114" i="1"/>
  <c r="H112" i="1" l="1"/>
  <c r="H113" i="1"/>
  <c r="H104" i="1"/>
  <c r="H103" i="1"/>
  <c r="H102" i="1"/>
  <c r="H44" i="1" l="1"/>
  <c r="H43" i="1"/>
  <c r="H42" i="1"/>
  <c r="H41" i="1"/>
  <c r="H40" i="1"/>
  <c r="H39" i="1"/>
  <c r="H38" i="1"/>
  <c r="H37" i="1"/>
  <c r="H36" i="1"/>
  <c r="H35" i="1" l="1"/>
  <c r="H34" i="1"/>
  <c r="H31" i="1"/>
  <c r="F19" i="1" l="1"/>
  <c r="F17" i="1" s="1"/>
  <c r="H10" i="1" l="1"/>
  <c r="H8" i="1" s="1"/>
  <c r="H9" i="1" l="1"/>
</calcChain>
</file>

<file path=xl/sharedStrings.xml><?xml version="1.0" encoding="utf-8"?>
<sst xmlns="http://schemas.openxmlformats.org/spreadsheetml/2006/main" count="8992" uniqueCount="1040">
  <si>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</si>
  <si>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</si>
  <si>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</si>
  <si>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</si>
  <si>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</si>
  <si>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</si>
  <si>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</si>
  <si>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</si>
  <si>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</si>
  <si>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</si>
  <si>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</si>
  <si>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</si>
  <si>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</si>
  <si>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</si>
  <si>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</si>
  <si>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</si>
  <si>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</si>
  <si>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</si>
  <si>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</si>
  <si>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</si>
  <si>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</si>
  <si>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</si>
  <si>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</si>
  <si>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</si>
  <si>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</si>
  <si>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</si>
  <si>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</si>
  <si>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</si>
  <si>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</si>
  <si>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</si>
  <si>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</si>
  <si>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</si>
  <si>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</si>
  <si>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</si>
  <si>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</si>
  <si>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</si>
  <si>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</si>
  <si>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</si>
  <si>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</si>
  <si>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</si>
  <si>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</si>
  <si>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</si>
  <si>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</si>
  <si>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</si>
  <si>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</si>
  <si>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</si>
  <si>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</si>
  <si>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</si>
  <si>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</si>
  <si>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</si>
  <si>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</si>
  <si>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</si>
  <si>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</si>
  <si>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</si>
  <si>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</si>
  <si>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</si>
  <si>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</si>
  <si>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</si>
  <si>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</si>
  <si>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</si>
  <si>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</si>
  <si>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</si>
  <si>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</si>
  <si>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</si>
  <si>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</si>
  <si>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</si>
  <si>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</si>
  <si>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</si>
  <si>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</si>
  <si>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</si>
  <si>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</si>
  <si>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</si>
  <si>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</si>
  <si>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</si>
  <si>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</si>
  <si>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</si>
  <si>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</si>
  <si>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</si>
  <si>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</si>
  <si>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</si>
  <si>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</si>
  <si>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</si>
  <si>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</si>
  <si>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</si>
  <si>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</si>
  <si>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</si>
  <si>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</si>
  <si>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</si>
  <si>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</si>
  <si>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</si>
  <si>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</si>
  <si>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</si>
  <si>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</si>
  <si>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</si>
  <si>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</si>
  <si>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</si>
  <si>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</si>
  <si>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</si>
  <si>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</si>
  <si>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</si>
  <si>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</si>
  <si>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</si>
  <si>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</si>
  <si>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</si>
  <si>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</si>
  <si>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</si>
  <si>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</si>
  <si>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</si>
  <si>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</si>
  <si>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</si>
  <si>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</si>
  <si>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</si>
  <si>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</si>
  <si>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</si>
  <si>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</si>
  <si>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</si>
  <si>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</si>
  <si>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</si>
  <si>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</si>
  <si>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</si>
  <si>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</si>
  <si>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</si>
  <si>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</si>
  <si>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</si>
  <si>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</si>
  <si>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</si>
  <si>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</si>
  <si>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</si>
  <si>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</si>
  <si>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</si>
  <si>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</si>
  <si>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</si>
  <si>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</si>
  <si>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</si>
  <si>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</si>
  <si>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</si>
  <si>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</si>
  <si>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</si>
  <si>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</si>
  <si>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</si>
  <si>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</si>
  <si>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</si>
  <si>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</si>
  <si>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</si>
  <si>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</si>
  <si>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</si>
  <si>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</si>
  <si>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</si>
  <si>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</si>
  <si>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</si>
  <si>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</si>
  <si>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</si>
  <si>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</si>
  <si>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</si>
  <si>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</si>
  <si>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</si>
  <si>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</si>
  <si>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</si>
  <si>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</si>
  <si>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</si>
  <si>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</si>
  <si>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</si>
  <si>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</si>
  <si>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</si>
  <si>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</si>
  <si>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</si>
  <si>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</si>
  <si>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</si>
  <si>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</si>
  <si>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</si>
  <si>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</si>
  <si>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</si>
  <si>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</si>
  <si>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</si>
  <si>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</si>
  <si>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</si>
  <si>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</si>
  <si>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</si>
  <si>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</si>
  <si>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</si>
  <si>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</si>
  <si>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</si>
  <si>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</si>
  <si>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</si>
  <si>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</si>
  <si>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</si>
  <si>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</si>
  <si>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</si>
  <si>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</si>
  <si>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</si>
  <si>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</si>
  <si>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</si>
  <si>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</si>
  <si>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</si>
  <si>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</si>
  <si>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</si>
  <si>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</si>
  <si>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</si>
  <si>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</si>
  <si>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</si>
  <si>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</si>
  <si>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</si>
  <si>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</si>
  <si>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</si>
  <si>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</si>
  <si>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</si>
  <si>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</si>
  <si>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</si>
  <si>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</si>
  <si>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</si>
  <si>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</si>
  <si>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</si>
  <si>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</si>
  <si>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</si>
  <si>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</si>
  <si>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</si>
  <si>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</si>
  <si>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</si>
  <si>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</si>
  <si>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</si>
  <si>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</si>
  <si>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</si>
  <si>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</si>
  <si>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</si>
  <si>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</si>
  <si>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</si>
  <si>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</si>
  <si>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</si>
  <si>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</si>
  <si>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</si>
  <si>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</si>
  <si>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</si>
  <si>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</si>
  <si>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</si>
  <si>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</si>
  <si>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</si>
  <si>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</si>
  <si>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</si>
  <si>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</si>
  <si>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</si>
  <si>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</si>
  <si>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</si>
  <si>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</si>
  <si>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</si>
  <si>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</si>
  <si>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</si>
  <si>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</si>
  <si>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</si>
  <si>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</si>
  <si>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</si>
  <si>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</si>
  <si>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</si>
  <si>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</si>
  <si>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</si>
  <si>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</si>
  <si>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</si>
  <si>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</si>
  <si>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</si>
  <si>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</si>
  <si>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</si>
  <si>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</si>
  <si>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</si>
  <si>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</si>
  <si>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</si>
  <si>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</si>
  <si>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</si>
  <si>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</si>
  <si>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</si>
  <si>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</si>
  <si>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</si>
  <si>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</si>
  <si>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</si>
  <si>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</si>
  <si>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</si>
  <si>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</si>
  <si>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</si>
  <si>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</si>
  <si>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</si>
  <si>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</si>
  <si>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</si>
  <si>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</si>
  <si>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</si>
  <si>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</si>
  <si>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</si>
  <si>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</si>
  <si>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</si>
  <si>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</si>
  <si>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</si>
  <si>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</si>
  <si>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</si>
  <si>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</si>
  <si>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</si>
  <si>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</si>
  <si>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</si>
  <si>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</si>
  <si>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</si>
  <si>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</si>
  <si>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</si>
  <si>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</si>
  <si>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</si>
  <si>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</si>
  <si>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</si>
  <si>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</si>
  <si>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</si>
  <si>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</si>
  <si>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</si>
  <si>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</si>
  <si>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</si>
  <si>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</si>
  <si>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</si>
  <si>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</si>
  <si>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</si>
  <si>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</si>
  <si>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</si>
  <si>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</si>
  <si>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</si>
  <si>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</si>
  <si>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</si>
  <si>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</si>
  <si>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</si>
  <si>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</si>
  <si>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</si>
  <si>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</si>
  <si>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</si>
  <si>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</si>
  <si>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</si>
  <si>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</si>
  <si>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</si>
  <si>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</si>
  <si>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</si>
  <si>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</si>
  <si>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</si>
  <si>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</si>
  <si>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</si>
  <si>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</si>
  <si>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</si>
  <si>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</si>
  <si>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</si>
  <si>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</si>
  <si>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</si>
  <si>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</si>
  <si>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</si>
  <si>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</si>
  <si>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</si>
  <si>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</si>
  <si>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</si>
  <si>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</si>
  <si>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</si>
  <si>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</si>
  <si>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</si>
  <si>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</si>
  <si>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</si>
  <si>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</si>
  <si>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4.6. Belleza</t>
  </si>
  <si>
    <t>5.1. Empresarios vinculados</t>
  </si>
  <si>
    <t>6.1. Visitas domiciliarias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</si>
  <si>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</si>
  <si>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</si>
  <si>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</si>
  <si>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</si>
  <si>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</si>
  <si>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</si>
  <si>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</si>
  <si>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</si>
  <si>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</si>
  <si>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</si>
  <si>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</si>
  <si>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</si>
  <si>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</si>
  <si>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</si>
  <si>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</si>
  <si>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</si>
  <si>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</si>
  <si>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</si>
  <si>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</si>
  <si>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</si>
  <si>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</si>
  <si>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</si>
  <si>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</si>
  <si>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</si>
  <si>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</si>
  <si>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</si>
  <si>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</si>
  <si>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</si>
  <si>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</si>
  <si>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</si>
  <si>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</si>
  <si>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</si>
  <si>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</si>
  <si>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</si>
  <si>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</si>
  <si>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</si>
  <si>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</si>
  <si>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</si>
  <si>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</si>
  <si>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</si>
  <si>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</si>
  <si>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</si>
  <si>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</si>
  <si>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</si>
  <si>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</si>
  <si>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</si>
  <si>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</si>
  <si>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</si>
  <si>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</si>
  <si>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</si>
  <si>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</si>
  <si>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</si>
  <si>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</si>
  <si>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</si>
  <si>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</si>
  <si>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</si>
  <si>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</si>
  <si>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</si>
  <si>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</si>
  <si>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</si>
  <si>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</si>
  <si>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</si>
  <si>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</si>
  <si>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</si>
  <si>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</si>
  <si>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</si>
  <si>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</si>
  <si>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</si>
  <si>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</si>
  <si>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</si>
  <si>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</si>
  <si>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</si>
  <si>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</si>
  <si>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</si>
  <si>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</si>
  <si>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</si>
  <si>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</si>
  <si>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</si>
  <si>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</si>
  <si>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</si>
  <si>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</si>
  <si>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</si>
  <si>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</si>
  <si>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</si>
  <si>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</si>
  <si>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</si>
  <si>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</si>
  <si>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</si>
  <si>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</si>
  <si>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</si>
  <si>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</si>
  <si>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</si>
  <si>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</si>
  <si>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</si>
  <si>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</si>
  <si>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</si>
  <si>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</si>
  <si>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</si>
  <si>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</si>
  <si>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</si>
  <si>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</si>
  <si>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</si>
  <si>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</si>
  <si>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</si>
  <si>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</si>
  <si>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</si>
  <si>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</si>
  <si>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</si>
  <si>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</si>
  <si>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</si>
  <si>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</si>
  <si>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</si>
  <si>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</si>
  <si>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</si>
  <si>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1.2. Día del estudiante</t>
  </si>
  <si>
    <t>Acciones realizadas a favor de las mujeres</t>
  </si>
  <si>
    <t>1. Porcentaje de atenciones de igualdad realizados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</si>
  <si>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</si>
  <si>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</si>
  <si>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</si>
  <si>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</si>
  <si>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</si>
  <si>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</si>
  <si>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</si>
  <si>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</si>
  <si>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</si>
  <si>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</si>
  <si>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</si>
  <si>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</si>
  <si>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</si>
  <si>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</si>
  <si>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</si>
  <si>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</si>
  <si>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</si>
  <si>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</si>
  <si>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</si>
  <si>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</si>
  <si>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</si>
  <si>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</si>
  <si>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</si>
  <si>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</si>
  <si>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</si>
  <si>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</si>
  <si>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</si>
  <si>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</si>
  <si>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</si>
  <si>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</si>
  <si>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</si>
  <si>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</si>
  <si>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</si>
  <si>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</si>
  <si>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</si>
  <si>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</si>
  <si>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</si>
  <si>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</si>
  <si>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</si>
  <si>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</si>
  <si>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</si>
  <si>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</si>
  <si>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</si>
  <si>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</si>
  <si>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</si>
  <si>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</si>
  <si>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</si>
  <si>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</si>
  <si>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</si>
  <si>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</si>
  <si>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</si>
  <si>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</si>
  <si>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</si>
  <si>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</si>
  <si>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</si>
  <si>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</si>
  <si>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</si>
  <si>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</si>
  <si>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</si>
  <si>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</si>
  <si>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</si>
  <si>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</si>
  <si>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</si>
  <si>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</si>
  <si>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</si>
  <si>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</si>
  <si>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</si>
  <si>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</si>
  <si>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</si>
  <si>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</si>
  <si>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</si>
  <si>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</si>
  <si>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</si>
  <si>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</si>
  <si>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</si>
  <si>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</si>
  <si>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</si>
  <si>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</si>
  <si>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</si>
  <si>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</si>
  <si>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</si>
  <si>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</si>
  <si>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</si>
  <si>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1.4. Porcentaje de acciones dentro del programa "Municipio Incluyente" realizadas</t>
  </si>
  <si>
    <t>Indica el porcentaje de acciones en el marco del programa "Municipio Incluyente" son realizadas</t>
  </si>
  <si>
    <t>1.2. Estimulos a la educación básica</t>
  </si>
  <si>
    <t>Indica el porcentaje de alumnos que reciben becas de estimulos a la educación básica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</si>
  <si>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</si>
  <si>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</si>
  <si>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</si>
  <si>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</si>
  <si>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</si>
  <si>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</si>
  <si>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</si>
  <si>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</si>
  <si>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</si>
  <si>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</si>
  <si>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</si>
  <si>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</si>
  <si>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</si>
  <si>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</si>
  <si>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</si>
  <si>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</si>
  <si>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</si>
  <si>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</si>
  <si>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</si>
  <si>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</si>
  <si>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</si>
  <si>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</si>
  <si>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</si>
  <si>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</si>
  <si>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</si>
  <si>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</si>
  <si>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</si>
  <si>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</si>
  <si>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</si>
  <si>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</si>
  <si>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</si>
  <si>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</si>
  <si>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</si>
  <si>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</si>
  <si>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</si>
  <si>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</si>
  <si>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</si>
  <si>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</si>
  <si>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</si>
  <si>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</si>
  <si>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</si>
  <si>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</si>
  <si>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</si>
  <si>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</si>
  <si>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</si>
  <si>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</si>
  <si>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</si>
  <si>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</si>
  <si>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</si>
  <si>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</si>
  <si>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Indica el porcentaje de reuniones realizadas.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</si>
  <si>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</si>
  <si>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</si>
  <si>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</si>
  <si>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</si>
  <si>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4.1. Investigación de denuncias</t>
  </si>
  <si>
    <t>4.2. Inicio de procedimientos administrativos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</si>
  <si>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</si>
  <si>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</si>
  <si>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</si>
  <si>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</si>
  <si>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</si>
  <si>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</si>
  <si>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</si>
  <si>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</si>
  <si>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</si>
  <si>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</si>
  <si>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</si>
  <si>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</si>
  <si>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</si>
  <si>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</si>
  <si>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</si>
  <si>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</si>
  <si>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</si>
  <si>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</si>
  <si>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</si>
  <si>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</si>
  <si>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</si>
  <si>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</si>
  <si>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</si>
  <si>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</si>
  <si>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</si>
  <si>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</si>
  <si>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</si>
  <si>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</si>
  <si>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</si>
  <si>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</si>
  <si>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</si>
  <si>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</si>
  <si>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</si>
  <si>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</si>
  <si>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3.2. Dispersión de nomina</t>
  </si>
  <si>
    <t>3.4. Integración de estados financieros</t>
  </si>
  <si>
    <t>3.5. Pago de impuestos</t>
  </si>
  <si>
    <t>3.7. Comprobación de viáticos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</si>
  <si>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</si>
  <si>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</si>
  <si>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</si>
  <si>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</si>
  <si>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</si>
  <si>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</si>
  <si>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</si>
  <si>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</si>
  <si>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</si>
  <si>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</si>
  <si>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</si>
  <si>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</si>
  <si>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2.1. Estudio de Mecánica de Suelos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</si>
  <si>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</si>
  <si>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</si>
  <si>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</si>
  <si>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</si>
  <si>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</si>
  <si>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</si>
  <si>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</si>
  <si>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</si>
  <si>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</si>
  <si>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</si>
  <si>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</si>
  <si>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</si>
  <si>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</si>
  <si>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</si>
  <si>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</si>
  <si>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</si>
  <si>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</si>
  <si>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</si>
  <si>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</si>
  <si>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</si>
  <si>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</si>
  <si>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</si>
  <si>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</si>
  <si>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1.4. Capacitación a mandos medios</t>
  </si>
  <si>
    <t>4.2. Control y confianza nuevo ingreso personal operativo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</si>
  <si>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</si>
  <si>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</si>
  <si>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</si>
  <si>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6.5. Cine en tu comindad</t>
  </si>
  <si>
    <t>6.6. Domingos Culturales</t>
  </si>
  <si>
    <t>6.7. Honores a la bandera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</si>
  <si>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</si>
  <si>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</si>
  <si>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</si>
  <si>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</si>
  <si>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</si>
  <si>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</si>
  <si>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</si>
  <si>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</si>
  <si>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</si>
  <si>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</si>
  <si>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</si>
  <si>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</si>
  <si>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</si>
  <si>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</si>
  <si>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</si>
  <si>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</si>
  <si>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</si>
  <si>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</si>
  <si>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</si>
  <si>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</si>
  <si>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</si>
  <si>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</si>
  <si>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t>9.7. Platicas prematrimoniales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</si>
  <si>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</si>
  <si>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</si>
  <si>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</si>
  <si>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</si>
  <si>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</si>
  <si>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</si>
  <si>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</si>
  <si>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</si>
  <si>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</si>
  <si>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</si>
  <si>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</si>
  <si>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acicones grupales de Guitarra realizadas</t>
  </si>
  <si>
    <t>Indica el porcentaje de acciones de Bisutería realizadas</t>
  </si>
  <si>
    <t>Indica el porcentaje de estrategias de prevención en instituciones educativas realizadas</t>
  </si>
  <si>
    <t>2. Promoción del Desarrollo Económco</t>
  </si>
  <si>
    <t>2.1. Capacitaciones en temas de Desarrollo Ecónomico</t>
  </si>
  <si>
    <t>2.2. Bolsas de empleo gestionadas</t>
  </si>
  <si>
    <t>2.3. Gestiones economicas realizadas</t>
  </si>
  <si>
    <t>3.1. Capacitaciones en temas de Desarrollo Agropecuario.</t>
  </si>
  <si>
    <t>3.3.  Gestiones agropecuarias realizadas</t>
  </si>
  <si>
    <t>3.4. Apoyos en el marco del programa Clinica Ambulatoria</t>
  </si>
  <si>
    <t xml:space="preserve">Indica el porcentaje de capacitaciones realizadas en tema de Desarrollo Economico  </t>
  </si>
  <si>
    <t>Indica el porcentaje de bolsas de empleo ofrecidas a los ciudadanos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</si>
  <si>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</si>
  <si>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</si>
  <si>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</si>
  <si>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t>Indica el porcentaje de programas municipales en materia de movilidad en proceso de realización</t>
  </si>
  <si>
    <t>Indica el porcentaje de trámites y licencias realizadas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</si>
  <si>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</si>
  <si>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</si>
  <si>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</si>
  <si>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</si>
  <si>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</si>
  <si>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</si>
  <si>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</si>
  <si>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</si>
  <si>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5.3 Incidencias de Personal (Altas, Bajas, Modificaciones</t>
  </si>
  <si>
    <t>9.2. Altas de bienes muebles</t>
  </si>
  <si>
    <t>9.3. Baja de bienes muebles</t>
  </si>
  <si>
    <t xml:space="preserve">Indica el porcentaje de facturas recibidas, pagadas y registradas 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</si>
  <si>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</si>
  <si>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</si>
  <si>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Indica el porcentaje de altas a de bienes muebles realizados</t>
  </si>
  <si>
    <t>Indica el porcentaje de bajas de bienes muebles realizadas</t>
  </si>
  <si>
    <t>1.12. Construcción de Pavimentación</t>
  </si>
  <si>
    <t>1.13. Rehabilitación de Espacios Públicos</t>
  </si>
  <si>
    <t>2.2. Memoria de Cálculo y Planos Estructurales</t>
  </si>
  <si>
    <t>1.3. Curso Actuación Policial con Perspectiva de Género</t>
  </si>
  <si>
    <t>2.1. Platicas educativas de prevención</t>
  </si>
  <si>
    <t>2.5. Gestiónes para el programa "Reintegra" realizadas</t>
  </si>
  <si>
    <t>Indica el porcentaje de platicas de prevención de la violencia en escuelas  realizadas</t>
  </si>
  <si>
    <t>Indica el porcentaje de acciones en el marco del programa "Reintegra" realizadas</t>
  </si>
  <si>
    <t xml:space="preserve">Indica el porcentaje de actividades y acciones realizadas por la Dirección de Seguridad Publica </t>
  </si>
  <si>
    <t>Indica el porcentaje de actividades en materia de panteones públicos realizadas</t>
  </si>
  <si>
    <t>Indica el porcentaje de actividades en materia de ecología realizadas</t>
  </si>
  <si>
    <t>6. Bienestar Animal</t>
  </si>
  <si>
    <t>Indica el porcentaje de actividades en materia de bienestar animal realizadas</t>
  </si>
  <si>
    <t>1.1 Mantenimiento e Instalación de alumbrado</t>
  </si>
  <si>
    <t>2.5. Programa de Separación de residuos</t>
  </si>
  <si>
    <t>Indica el porcentaje de creacion de Programas de Separación de Residuos realizados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</si>
  <si>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</si>
  <si>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</si>
  <si>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</si>
  <si>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</si>
  <si>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</si>
  <si>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Indica el porcentaje de jornadas de refrendo realizadas</t>
  </si>
  <si>
    <t>4.2.  Mantenimiento de parques</t>
  </si>
  <si>
    <t>Indica el porcentaje de jardines que recibieron mantenimiento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</si>
  <si>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</si>
  <si>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</si>
  <si>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</si>
  <si>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</si>
  <si>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</si>
  <si>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</si>
  <si>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</si>
  <si>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</si>
  <si>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</si>
  <si>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6.3. Esterilizacion a animales en situacion de calle</t>
  </si>
  <si>
    <t>1. Porcentaje de  programas y eventos realizados</t>
  </si>
  <si>
    <t>Indica la proporción de programas y eventos realizados por y para los jóvenes del Municipio</t>
  </si>
  <si>
    <t>2. Cursos, platicas y talleres realizados</t>
  </si>
  <si>
    <t>3. Porcentaje de jornadas de salud</t>
  </si>
  <si>
    <t>Indica el porcentaje de jornadas de salud para los jovenes realizados</t>
  </si>
  <si>
    <t>1.1. Mes de la Juventud</t>
  </si>
  <si>
    <t>Indica el porcentaje de eventos conmemorativos al Día de la Juventud realizados</t>
  </si>
  <si>
    <t xml:space="preserve">1.3. Día del amor y la amistad </t>
  </si>
  <si>
    <t>1..4. Feria Jovén Emprendedor</t>
  </si>
  <si>
    <t>Indica el porcentaje de eventos  de Feria Jovén Emprendedor realizados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</si>
  <si>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</si>
  <si>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</si>
  <si>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</si>
  <si>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</si>
  <si>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</si>
  <si>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</si>
  <si>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</si>
  <si>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</si>
  <si>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3.2.Jornadas de Salud para los Jovenes</t>
  </si>
  <si>
    <t>Indica el porcentaje de visitas en el marco de la campaña de salud  para los jóvenes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</si>
  <si>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</si>
  <si>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</si>
  <si>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</si>
  <si>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</si>
  <si>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</si>
  <si>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</si>
  <si>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</si>
  <si>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</si>
  <si>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</si>
  <si>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Indica el porcentaje de seguimiento al cumplimiento de las declaraciones  de los servidores públicos </t>
  </si>
  <si>
    <t xml:space="preserve">6.2. Evalución Patrimonial de los Servidores Públicos </t>
  </si>
  <si>
    <t>1.3. Convocatoria a sesion de cabildo abierto</t>
  </si>
  <si>
    <t>1.4. De la Mano con la Ribera</t>
  </si>
  <si>
    <t>Indica el porcentaje de Programas en el marco de La Mano con la Ribera realizados</t>
  </si>
  <si>
    <t>1.5. Presidenta Contigo</t>
  </si>
  <si>
    <t>Indica el porcentaje de Programas en el marco Presidenta Contigo realizados</t>
  </si>
  <si>
    <t>1.6. Martes Ciudadano</t>
  </si>
  <si>
    <t>Indica el porcentaje de Programas en el marco Martes Ciudadano realizados</t>
  </si>
  <si>
    <t>3.4. Campañas Informativas de requisitos comerciales</t>
  </si>
  <si>
    <t>Indica el porcentaje de Campañas Informativas difundidas</t>
  </si>
  <si>
    <t>4.1 Creación de Plan de Trabajo Anual de Control Sanitario</t>
  </si>
  <si>
    <t>Indica el porcentaje de creación del Plan de Trabajo Anual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</si>
  <si>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</si>
  <si>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</si>
  <si>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</si>
  <si>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</si>
  <si>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</si>
  <si>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Indica el porcentaje de premios otrogados en el programa "Carrera por la Salud" entregados</t>
  </si>
  <si>
    <t>4.7. Atención a reportes sanitarios</t>
  </si>
  <si>
    <t>4.8. Capacitaciones para el personal de Control Sanitario</t>
  </si>
  <si>
    <t>Indica el porcentaje de capacitaciones recibidas al personal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</si>
  <si>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</si>
  <si>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</si>
  <si>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</si>
  <si>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</si>
  <si>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7.4. Conoce San Pancho Adultos</t>
  </si>
  <si>
    <t>Indica el porcentaje de recorridos a grupos de instituciones turísticas municipales realizados</t>
  </si>
  <si>
    <t xml:space="preserve">7.5. Conoce San Pancho Escuelas </t>
  </si>
  <si>
    <t>7.6. Pabellón Artesanal</t>
  </si>
  <si>
    <t>Indica el porcentaje de acciones en el Programa Pabellón Artesanal realizados</t>
  </si>
  <si>
    <t>7.7.Encuentro Internacional de Artesanos</t>
  </si>
  <si>
    <t xml:space="preserve">8.6. Torneos Callejeros </t>
  </si>
  <si>
    <t>Indica el porcentaje de acciones en el marco del programa "Torneos Callejeros" realizados</t>
  </si>
  <si>
    <t>1.3. Fortalecimiento a escoltas escolares</t>
  </si>
  <si>
    <t>1.4. Láminas</t>
  </si>
  <si>
    <t>1.5. Calentadores solares</t>
  </si>
  <si>
    <t>1.6. Dotación de tinacos</t>
  </si>
  <si>
    <t>1.7. Becas municipales</t>
  </si>
  <si>
    <t>1.8. Impermeabilizante</t>
  </si>
  <si>
    <t>1.9. Pintura</t>
  </si>
  <si>
    <t>1.10. Apoyo alimentario</t>
  </si>
  <si>
    <t xml:space="preserve">Indica el porcentaje de Estudiantes Miembros de la Escoltas beneficiados </t>
  </si>
  <si>
    <t>Indica el porcentaje de personas beneficiadas con la entrega de kit de láminas</t>
  </si>
  <si>
    <t>Indica el porcentaje de personas beneficiadas con la entrega de calentadores solares</t>
  </si>
  <si>
    <t>Indica el porcentaje de personas beneficiadas con la entrega de tinacos</t>
  </si>
  <si>
    <t>Indica el porcentaje de personas beneficiadas con la entrega de becas municipales</t>
  </si>
  <si>
    <t>Indica el porcentaje de personas beneficiadas con la entrega de Impermeabilizante</t>
  </si>
  <si>
    <t>Indica el porcentaje de personas beneficiadas con la entrega de pintura</t>
  </si>
  <si>
    <t>Indica el porcentaje de personas beneficiadas con apoyo alimentario</t>
  </si>
  <si>
    <t>2.4. Impulso al comercio</t>
  </si>
  <si>
    <r>
      <t xml:space="preserve">Indica el porcentaje de </t>
    </r>
    <r>
      <rPr>
        <sz val="10"/>
        <color theme="1"/>
        <rFont val="Arial"/>
        <family val="2"/>
      </rPr>
      <t xml:space="preserve">Ciudadanos comerciantes  </t>
    </r>
    <r>
      <rPr>
        <sz val="10"/>
        <color rgb="FF000000"/>
        <rFont val="Arial"/>
        <family val="2"/>
      </rPr>
      <t>beneficiados</t>
    </r>
  </si>
  <si>
    <t>2.2. Ferias de empleo gestionadas</t>
  </si>
  <si>
    <t>3.2.  Gestiones agropecuarias realizadas</t>
  </si>
  <si>
    <t xml:space="preserve">3.3.  Veterinario en tu granja </t>
  </si>
  <si>
    <t>3.4. Forraje para productores</t>
  </si>
  <si>
    <t>3.5. Apoyo al mejoramiento comunitario</t>
  </si>
  <si>
    <t>3.6. Apoyo al mejoramiento genético pecuario</t>
  </si>
  <si>
    <t>Indica el porcentaje de apoyos de forrajes</t>
  </si>
  <si>
    <t>Indica el porcentaje de voluntarios sociales ayudantes beneficiados</t>
  </si>
  <si>
    <t>Indica el porcentaje de productores de ganado beneficiados</t>
  </si>
  <si>
    <t>1.7 Impulso Joven</t>
  </si>
  <si>
    <t>Indica el porcentaje actividades en el marco del programa impulso joven  realizados</t>
  </si>
  <si>
    <t xml:space="preserve"> </t>
  </si>
  <si>
    <t>TODOS</t>
  </si>
  <si>
    <t>1.3. Asistencia alimentaria a menores</t>
  </si>
  <si>
    <t>Indica el porcentaje de despensas a menores de 2 a 5 años entregadas</t>
  </si>
  <si>
    <t>1.4. Mujeres embarazadas</t>
  </si>
  <si>
    <t>1.5. Discapacidad y carencia</t>
  </si>
  <si>
    <t>1.6. Adultos mayores</t>
  </si>
  <si>
    <t>1.7. Comedor en casa</t>
  </si>
  <si>
    <t>1.8. Orientación alimentaria</t>
  </si>
  <si>
    <t xml:space="preserve">4.3. Manualidades </t>
  </si>
  <si>
    <t>4.4. Costura Innovadora</t>
  </si>
  <si>
    <t>4.5. Belleza</t>
  </si>
  <si>
    <t>4.6. Filigrana en papel y pasta flexible</t>
  </si>
  <si>
    <t>4.7. Pintura en Tela</t>
  </si>
  <si>
    <t>4.8. Repostería  y Gastronomía</t>
  </si>
  <si>
    <t>4.9. Bisuteria</t>
  </si>
  <si>
    <t xml:space="preserve">7.4  Demandas  </t>
  </si>
  <si>
    <t>Indica el porcentaje de demandas prematrimoniales atendidas</t>
  </si>
  <si>
    <t>8.3. Canalizaciones</t>
  </si>
  <si>
    <t>8.4. Gestiones aparatos funcionales</t>
  </si>
  <si>
    <t>8.5. Peritaje social</t>
  </si>
  <si>
    <t>8.6. Orientaciones social</t>
  </si>
  <si>
    <t>8.7  Estrategias de Prevención de Problemática social , en instituciones educativas</t>
  </si>
  <si>
    <t>8.8 Traslados</t>
  </si>
  <si>
    <t>Indica el porcentaje de translados realizados</t>
  </si>
  <si>
    <t>9.2. Visitas domiciliarias</t>
  </si>
  <si>
    <t>9.3. Atención de pacientes en crisis</t>
  </si>
  <si>
    <t>9.4. Terapia grupal</t>
  </si>
  <si>
    <t>9.5. Talleres y platicas en Instituciones Educativas</t>
  </si>
  <si>
    <t>9.6. Platicas prematrimoniales</t>
  </si>
  <si>
    <t>1.4. Becas municipales</t>
  </si>
  <si>
    <t xml:space="preserve">Indica el porcentaje de estudiantes con becas beneficiados </t>
  </si>
  <si>
    <t>1.5. Apoyo alimentario</t>
  </si>
  <si>
    <t xml:space="preserve">Indica el porcentaje de ciudadanos  beneficiados </t>
  </si>
  <si>
    <t>Indica el porcentaje de ferias de empleo ofrecidas a los ciudadanos</t>
  </si>
  <si>
    <t>Indica el porcentaje de ciudadanos beneficiados</t>
  </si>
  <si>
    <t>3.3. Apoyo al mejoramiento comunitario</t>
  </si>
  <si>
    <t>3.4. Apoyo al mejoramiento genético pecuario</t>
  </si>
  <si>
    <t>3.5 Apoyo de avena para productores</t>
  </si>
  <si>
    <t>3.6 Suplemento alimenticio para ganado</t>
  </si>
  <si>
    <t>1.2. Elaboración, aprobación e Implementación del Programa Ordenamiento Ecologico Local Municipal de San Francisco de los Romo.</t>
  </si>
  <si>
    <t>Indica el porcentaje de programas ecologico municipal en prooceso de realización</t>
  </si>
  <si>
    <t>1.3. Modicficacion y Actualizacion del Atlas de Riesgos Municipal de San Francisco de los Romo.</t>
  </si>
  <si>
    <t>Indica el porcentaje de Atlas de Riesgos en proceso de actualizacion</t>
  </si>
  <si>
    <t>Enero- Marzo 2026</t>
  </si>
  <si>
    <t>Abril- Junio 2026</t>
  </si>
  <si>
    <t>JULIO- SEPTIEMBRE 2026</t>
  </si>
  <si>
    <t>OCTUBRE-DICIEMBRE 2026</t>
  </si>
  <si>
    <t>Valor de la Meta 2026</t>
  </si>
  <si>
    <t>1.1. Construcción de Calle, Guarniciones y Banquetas</t>
  </si>
  <si>
    <t>1.2. Construcción de Guarniciones y Banquetas</t>
  </si>
  <si>
    <t>1.3. Construcción de Mejoramiento de Vivienda (Cuartos Dormitorio, Cuarto Para Cocina, Cuarto Para Baño)</t>
  </si>
  <si>
    <t>1.4. Construcción de Red de Alcantarillado</t>
  </si>
  <si>
    <t>1.5 .Construcción de Red o Sistema de Agua Potable</t>
  </si>
  <si>
    <t>1.6. Readecuación de Oficinas de Presidencia</t>
  </si>
  <si>
    <t>1.7. Rehabilitación de Calle a Base de Pavimentación, Guarniciones y Banquetas</t>
  </si>
  <si>
    <t>1.8. Rehabilitación de Pavimentacion</t>
  </si>
  <si>
    <t>1.9. Rehabilitación de Red de Alcantarillado</t>
  </si>
  <si>
    <t>1.10. Rehabilitación de Red o Sistema de Agua Potable</t>
  </si>
  <si>
    <t>1.11. Construcción de Pavimentación</t>
  </si>
  <si>
    <t>Indica el porcentaje de construcción de pavimentación</t>
  </si>
  <si>
    <t>1.12. Rehabilitación de Espacios Públicos</t>
  </si>
  <si>
    <t>1.13. Construcción de Espacios Públicos</t>
  </si>
  <si>
    <t>Indica el porcentaje de construcción de espacios públicos</t>
  </si>
  <si>
    <t>1.14. Rehabilitación de Alumbrado Público</t>
  </si>
  <si>
    <t>Indica el porcentaje de rehabilitación de alumbrado público</t>
  </si>
  <si>
    <t>Indica el porcentaje de Memorias de calculo y planos estructurales realizados.</t>
  </si>
  <si>
    <t>4.1.  Mantenimiento de parques</t>
  </si>
  <si>
    <t>4.2. Riego con pipa</t>
  </si>
  <si>
    <t>4.3. Gestiones y reportes de poda y recolecciones</t>
  </si>
  <si>
    <t>5.4. Donación de árboles y plantas</t>
  </si>
  <si>
    <t>1. Porcentaje de eventos realizados</t>
  </si>
  <si>
    <t>Indica la proporción de eventos realizados por y para los jóvenes del Municipio</t>
  </si>
  <si>
    <t>2. Cursos, clases talleres, concursos, entrenamientos y programas realizados</t>
  </si>
  <si>
    <t>Indica el porcentaje de cursos, talleres, concursos, entrenamientos y programas en favor de los jovenes ofrecidos</t>
  </si>
  <si>
    <t>3. Jovenes en equilibrio</t>
  </si>
  <si>
    <t>Indica el porcentaje de atencion psicologica para los jovenes realizados</t>
  </si>
  <si>
    <t>1.4. Rally Jovenes Francorromenses</t>
  </si>
  <si>
    <t>2.1. Entrenamientos de Box con la juventud</t>
  </si>
  <si>
    <t>Indica el porcentaje de entrenamientos de box</t>
  </si>
  <si>
    <t>2.2. Exhibición de Box con la juventud</t>
  </si>
  <si>
    <t>Indica el porcentaje de eventos de exhibición de box</t>
  </si>
  <si>
    <t>2.3. Entrenamientos de Cancha viva jovenes en movimiento</t>
  </si>
  <si>
    <t>Indica el porcentaje de entrenamientos / Indica el porcentaje de sesiones de entrenamiento / indica el portcentaje de jovenes participantes</t>
  </si>
  <si>
    <t>2.4. Torneos de Futbol de Cancha viva jovenes en movimiento</t>
  </si>
  <si>
    <t>Indica el porcentaje de torneos de Futbol / Indica el porcentaje de sesiones de entrenamiento / indica el portcentaje de jovenes participantes</t>
  </si>
  <si>
    <t>2.5. Clases de ExpresArte-Talento joven</t>
  </si>
  <si>
    <t>Indica el porcentaje de clases de dibujo, pintura y técnicas de tatuaje / indica el portcentaje de jovenes participantes</t>
  </si>
  <si>
    <t>2.6. Concursos de ExpresArte-Talento joven</t>
  </si>
  <si>
    <t>Indica el porcentaje de concursos de dibujo, pintura y técnicas de tatuaje / indica el portcentaje de jovenes participantes</t>
  </si>
  <si>
    <t>2.7. Clases de ingles</t>
  </si>
  <si>
    <t xml:space="preserve">Indica el porcentaje de clases de ingles </t>
  </si>
  <si>
    <t>2.8. Clases de computación</t>
  </si>
  <si>
    <t>Indica el porcentaje de clases de computación</t>
  </si>
  <si>
    <t>2.9. Jovenes difusores</t>
  </si>
  <si>
    <t>Indica el porcentaje de actividades de Jovenes difusores realizados</t>
  </si>
  <si>
    <t xml:space="preserve">2.10. Sábados con propósitos </t>
  </si>
  <si>
    <t xml:space="preserve">Indica el porcentaje de actividades de recuperación de espacios públicos </t>
  </si>
  <si>
    <t>2.11. Tornes Juveniles Municipales</t>
  </si>
  <si>
    <t>Indica el porcentaje de actividades de Tornes Juveniles Municipales realizados</t>
  </si>
  <si>
    <t>3.1. Atencion psicologica</t>
  </si>
  <si>
    <t>Indica el porcentaje de jornadas de salud emocional para los jóvenes realizados</t>
  </si>
  <si>
    <t>3.2.Jornadas de Salud emocional</t>
  </si>
  <si>
    <t>Indica el porcentaje de visitas en el marco de las jornadas de salud emocional  para los jóvenes realizados</t>
  </si>
  <si>
    <t>1.7 Vecino vigilante</t>
  </si>
  <si>
    <t>4.6 Adios a las lonjas</t>
  </si>
  <si>
    <t>4.7. Premiación Carrera por la Salud</t>
  </si>
  <si>
    <t>4.8. Atención a reportes sanitarios</t>
  </si>
  <si>
    <t>4.9. Capacitaciones para el personal de Control Sanitario</t>
  </si>
  <si>
    <t>4.10. Campañas de Salud Integral</t>
  </si>
  <si>
    <t>4.11. Campañas informativas sobre prácticas Sanitarias</t>
  </si>
  <si>
    <t>6.4. Cine en tu comindad</t>
  </si>
  <si>
    <t>6.5. Domingos Culturales</t>
  </si>
  <si>
    <t>6.6. Honores a la bandera</t>
  </si>
  <si>
    <t>6.7 Comparsa municipal</t>
  </si>
  <si>
    <t>Indica el porcantaje de eventos culturales en el marco del programa "COMPARSA municipal" realizados</t>
  </si>
  <si>
    <t>6.8. insineracion de banderas y entrega de banderas</t>
  </si>
  <si>
    <t>actividad</t>
  </si>
  <si>
    <t>6.9. balet floiclorico municipal</t>
  </si>
  <si>
    <t>Indica el porcantaje de eventos culturales en el marco del programa "Balet floiclorico" realizados</t>
  </si>
  <si>
    <t>6.10. Colores de mi pueblo</t>
  </si>
  <si>
    <t>7.1. Fiesta charra</t>
  </si>
  <si>
    <t>7.2 San pancho fest</t>
  </si>
  <si>
    <t>Indica el porcentaje de eventos san pancho fest realizados</t>
  </si>
  <si>
    <t>7.3. Conoce San Pancho Adultos</t>
  </si>
  <si>
    <t xml:space="preserve">7.4. Conoce San Pancho Escuelas </t>
  </si>
  <si>
    <t>7.5. Andador Comercial</t>
  </si>
  <si>
    <t>Indica el porcentaje de acciones en el Programa Andador comercial realizados</t>
  </si>
  <si>
    <t>7.6.Encuentro Internacional de Artesanos</t>
  </si>
  <si>
    <t>Indica el porcentaje de representaciones realizadas ante una auditoria interna.</t>
  </si>
  <si>
    <t>Indica el porcentaje de seguimientos a las auditorias internas en materia general</t>
  </si>
  <si>
    <t>Indica el porcentaje de participaciones en el Comité de Transparencia del Municipio</t>
  </si>
  <si>
    <t xml:space="preserve">Indica el porcentaje de seguimientos en materia de transparencia a las obligaciones comunes y especificas del Municipio, con fundamento en los artículos 39 y 40 de la Ley de Transparencia y Acceso a la Información del Estado de Aguascalientes </t>
  </si>
  <si>
    <t xml:space="preserve">6.2. Evolución Patrimonial de los Servidores Públicos </t>
  </si>
  <si>
    <t>1.5. Porcentaje de acciones dentro del programa "Mujeres líderes del cambio" realizadas</t>
  </si>
  <si>
    <t>Indica el porcentaje de acciones en el marco del programa "Mujeres líderes del cambio" que son realizadas</t>
  </si>
  <si>
    <t>1.6. Porcentaje de acciones dentro del programa "Mi futuro en mis manos" realizadas</t>
  </si>
  <si>
    <t>Indica el porcentaje de acciones en el marco del programa "Mi futuro en mis manos" que son realizadas</t>
  </si>
  <si>
    <t xml:space="preserve">Indica el porcentaje de actividades y acciones realizadas por la Dirección de Seguridad Pub lica </t>
  </si>
  <si>
    <t>1.3 Curso  protocolo Estabul</t>
  </si>
  <si>
    <t>Indica el porcentaje de Servicios juridicos (Contrato de arrendamiento, comodato, carta poder simple, carta responsiva y carta recomendación)</t>
  </si>
  <si>
    <t>1. Porcentaje de gestiones sociales realizadas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</si>
  <si>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</si>
  <si>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</si>
  <si>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</si>
  <si>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</si>
  <si>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TEC. TALCO ROMO MIRELES</t>
  </si>
  <si>
    <t xml:space="preserve">                     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</si>
</sst>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entury Gothic"/>
      <family val="2"/>
    </font>
    <font>
      <sz val="11"/>
      <color rgb="FF000000"/>
      <name val="Calibri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entury Gothic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entury Gothic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Century Gothic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vertical="top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3" fontId="7" fillId="0" borderId="0" xfId="0" applyNumberFormat="1" applyFont="1"/>
    <xf numFmtId="164" fontId="7" fillId="0" borderId="0" xfId="0" applyNumberFormat="1" applyFont="1"/>
    <xf numFmtId="3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165" fontId="12" fillId="3" borderId="1" xfId="14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wrapTex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3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vertical="center" wrapText="1"/>
      <protection hidden="1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2" borderId="1" xfId="0" applyNumberFormat="1" applyFont="1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hidden="1"/>
    </xf>
    <xf numFmtId="3" fontId="15" fillId="0" borderId="4" xfId="0" applyNumberFormat="1" applyFont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Border="1" applyAlignment="1" applyProtection="1">
      <alignment horizontal="center" vertical="center" wrapText="1"/>
      <protection hidden="1"/>
    </xf>
    <xf numFmtId="44" fontId="13" fillId="0" borderId="1" xfId="12" applyFont="1" applyFill="1" applyBorder="1" applyAlignment="1" applyProtection="1">
      <alignment horizontal="center" vertical="center" wrapText="1"/>
      <protection locked="0"/>
    </xf>
    <xf numFmtId="8" fontId="1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hidden="1"/>
    </xf>
    <xf numFmtId="164" fontId="12" fillId="0" borderId="1" xfId="13" applyNumberFormat="1" applyFont="1" applyFill="1" applyBorder="1" applyAlignment="1" applyProtection="1">
      <alignment horizontal="center" vertical="center" wrapText="1"/>
      <protection hidden="1"/>
    </xf>
    <xf numFmtId="44" fontId="12" fillId="3" borderId="1" xfId="12" applyFont="1" applyFill="1" applyBorder="1" applyAlignment="1" applyProtection="1">
      <alignment horizontal="center" vertical="center" wrapText="1"/>
      <protection hidden="1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 wrapText="1"/>
      <protection hidden="1"/>
    </xf>
    <xf numFmtId="0" fontId="12" fillId="2" borderId="1" xfId="0" applyFont="1" applyFill="1" applyBorder="1" applyAlignment="1" applyProtection="1">
      <alignment vertical="center" wrapText="1"/>
      <protection hidden="1"/>
    </xf>
    <xf numFmtId="164" fontId="12" fillId="0" borderId="1" xfId="0" applyNumberFormat="1" applyFont="1" applyBorder="1" applyAlignment="1" applyProtection="1">
      <alignment vertical="center" wrapText="1"/>
      <protection hidden="1"/>
    </xf>
    <xf numFmtId="164" fontId="12" fillId="8" borderId="1" xfId="0" applyNumberFormat="1" applyFont="1" applyFill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 vertical="center" wrapText="1"/>
      <protection hidden="1"/>
    </xf>
    <xf numFmtId="3" fontId="19" fillId="8" borderId="1" xfId="0" applyNumberFormat="1" applyFont="1" applyFill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 applyProtection="1">
      <alignment horizontal="center" vertical="center" wrapText="1"/>
      <protection hidden="1"/>
    </xf>
    <xf numFmtId="3" fontId="17" fillId="0" borderId="4" xfId="0" applyNumberFormat="1" applyFont="1" applyBorder="1" applyAlignment="1" applyProtection="1">
      <alignment horizontal="center" vertical="center" wrapText="1"/>
      <protection hidden="1"/>
    </xf>
    <xf numFmtId="164" fontId="1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13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164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hidden="1"/>
    </xf>
    <xf numFmtId="0" fontId="13" fillId="9" borderId="6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20" fillId="0" borderId="7" xfId="0" applyFont="1" applyBorder="1" applyAlignment="1">
      <alignment vertical="center" wrapText="1"/>
    </xf>
    <xf numFmtId="0" fontId="13" fillId="2" borderId="6" xfId="0" applyFont="1" applyFill="1" applyBorder="1" applyAlignment="1" applyProtection="1">
      <alignment wrapText="1"/>
      <protection hidden="1"/>
    </xf>
    <xf numFmtId="0" fontId="20" fillId="0" borderId="8" xfId="0" applyFont="1" applyBorder="1" applyAlignment="1">
      <alignment vertical="center" wrapText="1"/>
    </xf>
    <xf numFmtId="0" fontId="13" fillId="0" borderId="6" xfId="0" applyFont="1" applyBorder="1" applyAlignment="1" applyProtection="1">
      <alignment wrapText="1"/>
      <protection hidden="1"/>
    </xf>
    <xf numFmtId="0" fontId="22" fillId="9" borderId="6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3" fillId="2" borderId="6" xfId="0" applyFont="1" applyFill="1" applyBorder="1" applyAlignment="1" applyProtection="1">
      <alignment wrapText="1"/>
      <protection locked="0"/>
    </xf>
    <xf numFmtId="0" fontId="13" fillId="9" borderId="6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hidden="1"/>
    </xf>
    <xf numFmtId="0" fontId="13" fillId="0" borderId="1" xfId="0" applyFont="1" applyBorder="1" applyAlignment="1" applyProtection="1">
      <alignment wrapText="1"/>
      <protection hidden="1"/>
    </xf>
    <xf numFmtId="0" fontId="23" fillId="0" borderId="9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13" applyNumberFormat="1" applyFont="1" applyFill="1" applyBorder="1" applyAlignment="1" applyProtection="1">
      <alignment horizontal="center" vertical="center" wrapText="1"/>
      <protection hidden="1"/>
    </xf>
    <xf numFmtId="8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8" borderId="1" xfId="0" applyNumberFormat="1" applyFont="1" applyFill="1" applyBorder="1" applyAlignment="1" applyProtection="1">
      <alignment vertical="center" wrapText="1"/>
      <protection hidden="1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3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2" fontId="12" fillId="0" borderId="1" xfId="0" applyNumberFormat="1" applyFont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5" borderId="0" xfId="0" applyNumberFormat="1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2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Border="1" applyAlignment="1" applyProtection="1">
      <alignment horizontal="center" vertical="center" wrapText="1"/>
      <protection hidden="1"/>
    </xf>
    <xf numFmtId="164" fontId="26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hidden="1"/>
    </xf>
    <xf numFmtId="44" fontId="26" fillId="3" borderId="1" xfId="12" applyFont="1" applyFill="1" applyBorder="1" applyAlignment="1" applyProtection="1">
      <alignment horizontal="center" vertical="center" wrapText="1"/>
      <protection hidden="1"/>
    </xf>
    <xf numFmtId="44" fontId="26" fillId="0" borderId="1" xfId="12" applyFont="1" applyFill="1" applyBorder="1" applyAlignment="1" applyProtection="1">
      <alignment horizontal="center" vertical="center" wrapText="1"/>
      <protection locked="0"/>
    </xf>
    <xf numFmtId="8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 applyProtection="1">
      <alignment horizontal="center" vertical="center" wrapText="1"/>
      <protection hidden="1"/>
    </xf>
    <xf numFmtId="3" fontId="27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26" fillId="8" borderId="1" xfId="0" applyNumberFormat="1" applyFont="1" applyFill="1" applyBorder="1" applyAlignment="1" applyProtection="1">
      <alignment horizontal="center" vertical="center" wrapText="1"/>
      <protection hidden="1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hidden="1"/>
    </xf>
    <xf numFmtId="3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164" fontId="2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3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hidden="1"/>
    </xf>
    <xf numFmtId="3" fontId="28" fillId="0" borderId="1" xfId="0" applyNumberFormat="1" applyFont="1" applyBorder="1" applyAlignment="1" applyProtection="1">
      <alignment horizontal="center" vertical="center" wrapText="1"/>
      <protection hidden="1"/>
    </xf>
    <xf numFmtId="3" fontId="28" fillId="8" borderId="1" xfId="0" applyNumberFormat="1" applyFont="1" applyFill="1" applyBorder="1" applyAlignment="1" applyProtection="1">
      <alignment horizontal="center" vertical="center" wrapText="1"/>
      <protection hidden="1"/>
    </xf>
    <xf numFmtId="3" fontId="28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3" fontId="34" fillId="0" borderId="1" xfId="0" applyNumberFormat="1" applyFont="1" applyBorder="1" applyAlignment="1" applyProtection="1">
      <alignment horizontal="center" vertical="center" wrapText="1"/>
      <protection hidden="1"/>
    </xf>
    <xf numFmtId="3" fontId="3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13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3" fontId="27" fillId="0" borderId="1" xfId="0" applyNumberFormat="1" applyFont="1" applyBorder="1" applyAlignment="1" applyProtection="1">
      <alignment horizontal="center" vertical="center" wrapText="1"/>
      <protection hidden="1"/>
    </xf>
    <xf numFmtId="0" fontId="26" fillId="8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hidden="1"/>
    </xf>
    <xf numFmtId="3" fontId="37" fillId="0" borderId="1" xfId="0" applyNumberFormat="1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164" fontId="3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 applyProtection="1">
      <alignment horizontal="center" vertical="center" wrapText="1"/>
      <protection hidden="1"/>
    </xf>
    <xf numFmtId="0" fontId="39" fillId="2" borderId="1" xfId="0" applyFont="1" applyFill="1" applyBorder="1" applyAlignment="1" applyProtection="1">
      <alignment horizontal="center" vertical="center" wrapText="1"/>
      <protection hidden="1"/>
    </xf>
    <xf numFmtId="0" fontId="37" fillId="8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Fill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36" fillId="2" borderId="1" xfId="0" applyFont="1" applyFill="1" applyBorder="1" applyAlignment="1" applyProtection="1">
      <alignment horizontal="center" vertical="center" wrapText="1"/>
      <protection hidden="1"/>
    </xf>
    <xf numFmtId="0" fontId="36" fillId="2" borderId="3" xfId="0" applyFont="1" applyFill="1" applyBorder="1" applyAlignment="1" applyProtection="1">
      <alignment horizontal="center" vertical="center" wrapText="1"/>
      <protection hidden="1"/>
    </xf>
    <xf numFmtId="0" fontId="36" fillId="0" borderId="3" xfId="0" applyFont="1" applyBorder="1" applyAlignment="1" applyProtection="1">
      <alignment horizontal="center" vertical="center" wrapText="1"/>
      <protection hidden="1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 applyProtection="1">
      <alignment horizontal="center" vertical="center" wrapText="1"/>
      <protection locked="0"/>
    </xf>
    <xf numFmtId="0" fontId="26" fillId="8" borderId="1" xfId="0" applyFont="1" applyFill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 applyAlignment="1" applyProtection="1">
      <alignment horizontal="center" vertical="center" wrapText="1"/>
      <protection hidden="1"/>
    </xf>
    <xf numFmtId="0" fontId="25" fillId="5" borderId="5" xfId="0" applyFont="1" applyFill="1" applyBorder="1"/>
    <xf numFmtId="0" fontId="25" fillId="5" borderId="10" xfId="0" applyFont="1" applyFill="1" applyBorder="1" applyAlignment="1">
      <alignment horizontal="center"/>
    </xf>
    <xf numFmtId="3" fontId="25" fillId="5" borderId="10" xfId="0" applyNumberFormat="1" applyFont="1" applyFill="1" applyBorder="1" applyAlignment="1">
      <alignment horizontal="center"/>
    </xf>
    <xf numFmtId="3" fontId="40" fillId="5" borderId="10" xfId="0" applyNumberFormat="1" applyFont="1" applyFill="1" applyBorder="1" applyAlignment="1">
      <alignment horizontal="center" vertical="center" wrapText="1"/>
    </xf>
    <xf numFmtId="164" fontId="25" fillId="5" borderId="10" xfId="0" applyNumberFormat="1" applyFont="1" applyFill="1" applyBorder="1" applyAlignment="1">
      <alignment horizontal="center" vertical="center" wrapText="1"/>
    </xf>
    <xf numFmtId="164" fontId="25" fillId="5" borderId="6" xfId="0" applyNumberFormat="1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3" fontId="40" fillId="5" borderId="1" xfId="0" applyNumberFormat="1" applyFont="1" applyFill="1" applyBorder="1" applyAlignment="1">
      <alignment horizontal="center" vertical="center" wrapText="1"/>
    </xf>
    <xf numFmtId="164" fontId="40" fillId="5" borderId="1" xfId="0" applyNumberFormat="1" applyFont="1" applyFill="1" applyBorder="1" applyAlignment="1">
      <alignment horizontal="center" vertical="center" wrapText="1"/>
    </xf>
    <xf numFmtId="164" fontId="40" fillId="5" borderId="1" xfId="0" applyNumberFormat="1" applyFont="1" applyFill="1" applyBorder="1" applyAlignment="1">
      <alignment horizontal="center" vertical="center" wrapText="1"/>
    </xf>
    <xf numFmtId="0" fontId="41" fillId="11" borderId="0" xfId="0" applyFont="1" applyFill="1"/>
    <xf numFmtId="43" fontId="41" fillId="11" borderId="0" xfId="15" applyFont="1" applyFill="1" applyBorder="1" applyAlignment="1" applyProtection="1">
      <alignment horizontal="center"/>
      <protection locked="0"/>
    </xf>
    <xf numFmtId="43" fontId="41" fillId="11" borderId="0" xfId="15" applyFont="1" applyFill="1" applyBorder="1" applyAlignment="1" applyProtection="1">
      <alignment horizontal="center"/>
      <protection locked="0"/>
    </xf>
    <xf numFmtId="0" fontId="42" fillId="11" borderId="0" xfId="0" applyFont="1" applyFill="1"/>
    <xf numFmtId="0" fontId="43" fillId="11" borderId="0" xfId="0" applyFont="1" applyFill="1" applyAlignment="1" applyProtection="1">
      <alignment horizontal="center"/>
      <protection locked="0"/>
    </xf>
    <xf numFmtId="0" fontId="42" fillId="11" borderId="0" xfId="0" applyFont="1" applyFill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42" fillId="11" borderId="0" xfId="0" applyFont="1" applyFill="1" applyAlignment="1">
      <alignment vertical="top"/>
    </xf>
    <xf numFmtId="0" fontId="43" fillId="11" borderId="0" xfId="0" applyFont="1" applyFill="1"/>
  </cellXfs>
  <cellStyles count="16">
    <cellStyle name="Millares" xfId="14" builtinId="3"/>
    <cellStyle name="Millares 2" xfId="15" xr:uid="{94CC7D16-E2FE-431F-973E-D76994AE19CE}"/>
    <cellStyle name="Moneda" xfId="12" builtinId="4"/>
    <cellStyle name="Moneda 2" xfId="8" xr:uid="{00000000-0005-0000-0000-000002000000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  <cellStyle name="Porcentaje" xfId="13" builtinId="5"/>
  </cellStyles>
  <dxfs count="63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10</xdr:col>
      <xdr:colOff>624418</xdr:colOff>
      <xdr:row>2</xdr:row>
      <xdr:rowOff>87274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4667" y="0"/>
          <a:ext cx="931334" cy="447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33868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4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14818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395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14818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376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4"/>
  <sheetViews>
    <sheetView tabSelected="1" zoomScale="90" zoomScaleNormal="90" workbookViewId="0">
      <pane ySplit="7" topLeftCell="A463" activePane="bottomLeft" state="frozen"/>
      <selection pane="bottomLeft" activeCell="P474" sqref="P474"/>
    </sheetView>
  </sheetViews>
  <sheetFormatPr baseColWidth="10" defaultRowHeight="14.25" x14ac:dyDescent="0.3"/>
  <cols>
    <col min="1" max="1" width="14.7109375" style="1" customWidth="1"/>
    <col min="2" max="2" width="19" style="1" customWidth="1"/>
    <col min="3" max="3" width="9.28515625" style="1" customWidth="1"/>
    <col min="4" max="4" width="10.7109375" style="1" customWidth="1"/>
    <col min="5" max="5" width="10.42578125" style="1" customWidth="1"/>
    <col min="6" max="6" width="9.140625" style="11" customWidth="1"/>
    <col min="7" max="7" width="9.140625" style="1" customWidth="1"/>
    <col min="8" max="8" width="11.85546875" style="11" customWidth="1"/>
    <col min="9" max="9" width="10.7109375" style="11" customWidth="1"/>
    <col min="10" max="11" width="9.85546875" style="12" customWidth="1"/>
    <col min="12" max="12" width="2.42578125" style="1" customWidth="1"/>
    <col min="13" max="16384" width="11.42578125" style="1"/>
  </cols>
  <sheetData>
    <row r="1" spans="1:11" x14ac:dyDescent="0.3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x14ac:dyDescent="0.3">
      <c r="A2" s="158" t="s">
        <v>18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3">
      <c r="A4" s="249"/>
      <c r="B4" s="250"/>
      <c r="C4" s="250"/>
      <c r="D4" s="250"/>
      <c r="E4" s="250"/>
      <c r="F4" s="251"/>
      <c r="G4" s="250"/>
      <c r="H4" s="251"/>
      <c r="I4" s="252" t="s">
        <v>17</v>
      </c>
      <c r="J4" s="253" t="s">
        <v>936</v>
      </c>
      <c r="K4" s="254"/>
    </row>
    <row r="5" spans="1:11" ht="26.25" customHeight="1" x14ac:dyDescent="0.3">
      <c r="A5" s="255" t="s">
        <v>0</v>
      </c>
      <c r="B5" s="255" t="s">
        <v>1</v>
      </c>
      <c r="C5" s="255" t="s">
        <v>2</v>
      </c>
      <c r="D5" s="255" t="s">
        <v>3</v>
      </c>
      <c r="E5" s="255" t="s">
        <v>4</v>
      </c>
      <c r="F5" s="255" t="s">
        <v>940</v>
      </c>
      <c r="G5" s="255"/>
      <c r="H5" s="255" t="s">
        <v>7</v>
      </c>
      <c r="I5" s="255"/>
      <c r="J5" s="255"/>
      <c r="K5" s="255"/>
    </row>
    <row r="6" spans="1:11" ht="24.75" customHeight="1" x14ac:dyDescent="0.3">
      <c r="A6" s="255"/>
      <c r="B6" s="255"/>
      <c r="C6" s="255"/>
      <c r="D6" s="255"/>
      <c r="E6" s="255"/>
      <c r="F6" s="256" t="s">
        <v>5</v>
      </c>
      <c r="G6" s="255" t="s">
        <v>6</v>
      </c>
      <c r="H6" s="256" t="s">
        <v>8</v>
      </c>
      <c r="I6" s="256" t="s">
        <v>9</v>
      </c>
      <c r="J6" s="257" t="s">
        <v>10</v>
      </c>
      <c r="K6" s="257"/>
    </row>
    <row r="7" spans="1:11" x14ac:dyDescent="0.3">
      <c r="A7" s="255"/>
      <c r="B7" s="255"/>
      <c r="C7" s="255"/>
      <c r="D7" s="255"/>
      <c r="E7" s="255"/>
      <c r="F7" s="256"/>
      <c r="G7" s="255"/>
      <c r="H7" s="256"/>
      <c r="I7" s="256"/>
      <c r="J7" s="258" t="s">
        <v>11</v>
      </c>
      <c r="K7" s="258" t="s">
        <v>12</v>
      </c>
    </row>
    <row r="8" spans="1:11" ht="67.5" x14ac:dyDescent="0.3">
      <c r="A8" s="163" t="s">
        <v>302</v>
      </c>
      <c r="B8" s="163" t="s">
        <v>19</v>
      </c>
      <c r="C8" s="163" t="s">
        <v>20</v>
      </c>
      <c r="D8" s="163" t="s">
        <v>21</v>
      </c>
      <c r="E8" s="163" t="s">
        <v>13</v>
      </c>
      <c r="F8" s="164">
        <v>1955</v>
      </c>
      <c r="G8" s="163">
        <v>100</v>
      </c>
      <c r="H8" s="165">
        <f>SUM(H10)</f>
        <v>410</v>
      </c>
      <c r="I8" s="166">
        <v>857</v>
      </c>
      <c r="J8" s="167">
        <v>209.02439024390245</v>
      </c>
      <c r="K8" s="168">
        <v>43.836317135549876</v>
      </c>
    </row>
    <row r="9" spans="1:11" ht="67.5" x14ac:dyDescent="0.3">
      <c r="A9" s="163" t="s">
        <v>302</v>
      </c>
      <c r="B9" s="163" t="s">
        <v>19</v>
      </c>
      <c r="C9" s="163" t="s">
        <v>20</v>
      </c>
      <c r="D9" s="163" t="s">
        <v>21</v>
      </c>
      <c r="E9" s="163" t="s">
        <v>13</v>
      </c>
      <c r="F9" s="164">
        <v>1955</v>
      </c>
      <c r="G9" s="163">
        <v>100</v>
      </c>
      <c r="H9" s="165">
        <f>SUM(H10)</f>
        <v>410</v>
      </c>
      <c r="I9" s="166">
        <v>857</v>
      </c>
      <c r="J9" s="167">
        <v>209.02439024390245</v>
      </c>
      <c r="K9" s="168">
        <v>43.836317135549876</v>
      </c>
    </row>
    <row r="10" spans="1:11" ht="67.5" x14ac:dyDescent="0.3">
      <c r="A10" s="163" t="s">
        <v>303</v>
      </c>
      <c r="B10" s="163" t="s">
        <v>22</v>
      </c>
      <c r="C10" s="163" t="s">
        <v>15</v>
      </c>
      <c r="D10" s="163" t="s">
        <v>14</v>
      </c>
      <c r="E10" s="163" t="s">
        <v>13</v>
      </c>
      <c r="F10" s="164">
        <v>1955</v>
      </c>
      <c r="G10" s="163">
        <v>100</v>
      </c>
      <c r="H10" s="165">
        <f>SUM(H11:H16)</f>
        <v>410</v>
      </c>
      <c r="I10" s="166">
        <v>857</v>
      </c>
      <c r="J10" s="167">
        <v>209.02439024390245</v>
      </c>
      <c r="K10" s="168">
        <v>43.836317135549876</v>
      </c>
    </row>
    <row r="11" spans="1:11" ht="54" x14ac:dyDescent="0.3">
      <c r="A11" s="163" t="s">
        <v>304</v>
      </c>
      <c r="B11" s="163" t="s">
        <v>23</v>
      </c>
      <c r="C11" s="163" t="s">
        <v>15</v>
      </c>
      <c r="D11" s="163" t="s">
        <v>14</v>
      </c>
      <c r="E11" s="163" t="s">
        <v>13</v>
      </c>
      <c r="F11" s="169">
        <v>500</v>
      </c>
      <c r="G11" s="163">
        <v>100</v>
      </c>
      <c r="H11" s="170">
        <v>100</v>
      </c>
      <c r="I11" s="166">
        <v>258</v>
      </c>
      <c r="J11" s="167">
        <v>258</v>
      </c>
      <c r="K11" s="168">
        <v>51.6</v>
      </c>
    </row>
    <row r="12" spans="1:11" ht="40.5" x14ac:dyDescent="0.3">
      <c r="A12" s="163" t="s">
        <v>305</v>
      </c>
      <c r="B12" s="163" t="s">
        <v>24</v>
      </c>
      <c r="C12" s="163" t="s">
        <v>15</v>
      </c>
      <c r="D12" s="163" t="s">
        <v>14</v>
      </c>
      <c r="E12" s="163" t="s">
        <v>13</v>
      </c>
      <c r="F12" s="171">
        <v>45</v>
      </c>
      <c r="G12" s="163">
        <v>100</v>
      </c>
      <c r="H12" s="172">
        <v>10</v>
      </c>
      <c r="I12" s="166">
        <v>14</v>
      </c>
      <c r="J12" s="167">
        <v>140</v>
      </c>
      <c r="K12" s="168">
        <v>31.111111111111111</v>
      </c>
    </row>
    <row r="13" spans="1:11" ht="81" x14ac:dyDescent="0.3">
      <c r="A13" s="163" t="s">
        <v>306</v>
      </c>
      <c r="B13" s="163" t="s">
        <v>25</v>
      </c>
      <c r="C13" s="163" t="s">
        <v>15</v>
      </c>
      <c r="D13" s="163" t="s">
        <v>14</v>
      </c>
      <c r="E13" s="163" t="s">
        <v>13</v>
      </c>
      <c r="F13" s="171">
        <v>150</v>
      </c>
      <c r="G13" s="163">
        <v>100</v>
      </c>
      <c r="H13" s="172">
        <v>35</v>
      </c>
      <c r="I13" s="166">
        <v>99</v>
      </c>
      <c r="J13" s="167">
        <v>282.85714285714289</v>
      </c>
      <c r="K13" s="168">
        <v>66</v>
      </c>
    </row>
    <row r="14" spans="1:11" ht="81" x14ac:dyDescent="0.3">
      <c r="A14" s="163" t="s">
        <v>307</v>
      </c>
      <c r="B14" s="163" t="s">
        <v>26</v>
      </c>
      <c r="C14" s="163" t="s">
        <v>15</v>
      </c>
      <c r="D14" s="163" t="s">
        <v>14</v>
      </c>
      <c r="E14" s="163" t="s">
        <v>13</v>
      </c>
      <c r="F14" s="171">
        <v>500</v>
      </c>
      <c r="G14" s="163">
        <v>100</v>
      </c>
      <c r="H14" s="172">
        <v>100</v>
      </c>
      <c r="I14" s="166">
        <v>250</v>
      </c>
      <c r="J14" s="167">
        <v>250</v>
      </c>
      <c r="K14" s="168">
        <v>50</v>
      </c>
    </row>
    <row r="15" spans="1:11" ht="81" x14ac:dyDescent="0.3">
      <c r="A15" s="163" t="s">
        <v>308</v>
      </c>
      <c r="B15" s="163" t="s">
        <v>27</v>
      </c>
      <c r="C15" s="163" t="s">
        <v>15</v>
      </c>
      <c r="D15" s="163" t="s">
        <v>14</v>
      </c>
      <c r="E15" s="163" t="s">
        <v>13</v>
      </c>
      <c r="F15" s="171">
        <v>260</v>
      </c>
      <c r="G15" s="163">
        <v>100</v>
      </c>
      <c r="H15" s="170">
        <v>65</v>
      </c>
      <c r="I15" s="166">
        <v>64</v>
      </c>
      <c r="J15" s="167">
        <v>98.461538461538467</v>
      </c>
      <c r="K15" s="168">
        <v>24.615384615384617</v>
      </c>
    </row>
    <row r="16" spans="1:11" s="5" customFormat="1" ht="81" x14ac:dyDescent="0.3">
      <c r="A16" s="163" t="s">
        <v>514</v>
      </c>
      <c r="B16" s="163" t="s">
        <v>28</v>
      </c>
      <c r="C16" s="163" t="s">
        <v>15</v>
      </c>
      <c r="D16" s="163" t="s">
        <v>14</v>
      </c>
      <c r="E16" s="163" t="s">
        <v>13</v>
      </c>
      <c r="F16" s="171">
        <v>500</v>
      </c>
      <c r="G16" s="163">
        <v>100</v>
      </c>
      <c r="H16" s="170">
        <v>100</v>
      </c>
      <c r="I16" s="166">
        <v>172</v>
      </c>
      <c r="J16" s="167">
        <v>172</v>
      </c>
      <c r="K16" s="168">
        <v>34.4</v>
      </c>
    </row>
    <row r="17" spans="1:11" ht="81" x14ac:dyDescent="0.3">
      <c r="A17" s="173" t="s">
        <v>572</v>
      </c>
      <c r="B17" s="173" t="s">
        <v>309</v>
      </c>
      <c r="C17" s="163" t="s">
        <v>20</v>
      </c>
      <c r="D17" s="163" t="s">
        <v>21</v>
      </c>
      <c r="E17" s="163" t="s">
        <v>13</v>
      </c>
      <c r="F17" s="173">
        <f>(F19)</f>
        <v>816</v>
      </c>
      <c r="G17" s="163">
        <v>100</v>
      </c>
      <c r="H17" s="173">
        <v>204</v>
      </c>
      <c r="I17" s="173">
        <v>169</v>
      </c>
      <c r="J17" s="167">
        <v>82.843137254901961</v>
      </c>
      <c r="K17" s="167">
        <v>20.71078431372549</v>
      </c>
    </row>
    <row r="18" spans="1:11" ht="67.5" x14ac:dyDescent="0.3">
      <c r="A18" s="173" t="s">
        <v>573</v>
      </c>
      <c r="B18" s="173" t="s">
        <v>310</v>
      </c>
      <c r="C18" s="163" t="s">
        <v>20</v>
      </c>
      <c r="D18" s="163" t="s">
        <v>21</v>
      </c>
      <c r="E18" s="163" t="s">
        <v>13</v>
      </c>
      <c r="F18" s="174">
        <v>240000</v>
      </c>
      <c r="G18" s="163">
        <v>100</v>
      </c>
      <c r="H18" s="175">
        <v>60000</v>
      </c>
      <c r="I18" s="176">
        <v>59146.34</v>
      </c>
      <c r="J18" s="167">
        <v>98.577233333333325</v>
      </c>
      <c r="K18" s="167">
        <v>24.644308333333331</v>
      </c>
    </row>
    <row r="19" spans="1:11" ht="40.5" x14ac:dyDescent="0.3">
      <c r="A19" s="173" t="s">
        <v>1033</v>
      </c>
      <c r="B19" s="173" t="s">
        <v>311</v>
      </c>
      <c r="C19" s="163" t="s">
        <v>15</v>
      </c>
      <c r="D19" s="163" t="s">
        <v>14</v>
      </c>
      <c r="E19" s="163" t="s">
        <v>13</v>
      </c>
      <c r="F19" s="177">
        <f>SUM(F20:F29)</f>
        <v>816</v>
      </c>
      <c r="G19" s="163">
        <v>100</v>
      </c>
      <c r="H19" s="173">
        <v>204</v>
      </c>
      <c r="I19" s="173">
        <v>169</v>
      </c>
      <c r="J19" s="167">
        <v>82.843137254901961</v>
      </c>
      <c r="K19" s="167">
        <v>20.71078431372549</v>
      </c>
    </row>
    <row r="20" spans="1:11" ht="40.5" x14ac:dyDescent="0.3">
      <c r="A20" s="165" t="s">
        <v>575</v>
      </c>
      <c r="B20" s="178" t="s">
        <v>312</v>
      </c>
      <c r="C20" s="163" t="s">
        <v>15</v>
      </c>
      <c r="D20" s="163" t="s">
        <v>14</v>
      </c>
      <c r="E20" s="163" t="s">
        <v>13</v>
      </c>
      <c r="F20" s="177">
        <v>60</v>
      </c>
      <c r="G20" s="163">
        <v>100</v>
      </c>
      <c r="H20" s="166">
        <v>15</v>
      </c>
      <c r="I20" s="166">
        <v>11</v>
      </c>
      <c r="J20" s="167">
        <v>73.333333333333329</v>
      </c>
      <c r="K20" s="167">
        <v>18.333333333333332</v>
      </c>
    </row>
    <row r="21" spans="1:11" ht="40.5" x14ac:dyDescent="0.3">
      <c r="A21" s="165" t="s">
        <v>576</v>
      </c>
      <c r="B21" s="178" t="s">
        <v>313</v>
      </c>
      <c r="C21" s="163" t="s">
        <v>15</v>
      </c>
      <c r="D21" s="163" t="s">
        <v>14</v>
      </c>
      <c r="E21" s="163" t="s">
        <v>13</v>
      </c>
      <c r="F21" s="177">
        <v>36</v>
      </c>
      <c r="G21" s="163">
        <v>100</v>
      </c>
      <c r="H21" s="166">
        <v>9</v>
      </c>
      <c r="I21" s="166">
        <v>2</v>
      </c>
      <c r="J21" s="167">
        <v>22.222222222222221</v>
      </c>
      <c r="K21" s="167">
        <v>5.5555555555555554</v>
      </c>
    </row>
    <row r="22" spans="1:11" ht="40.5" x14ac:dyDescent="0.3">
      <c r="A22" s="165" t="s">
        <v>577</v>
      </c>
      <c r="B22" s="178" t="s">
        <v>314</v>
      </c>
      <c r="C22" s="163" t="s">
        <v>15</v>
      </c>
      <c r="D22" s="163" t="s">
        <v>14</v>
      </c>
      <c r="E22" s="163" t="s">
        <v>13</v>
      </c>
      <c r="F22" s="177">
        <v>120</v>
      </c>
      <c r="G22" s="163">
        <v>100</v>
      </c>
      <c r="H22" s="166">
        <v>30</v>
      </c>
      <c r="I22" s="166">
        <v>30</v>
      </c>
      <c r="J22" s="167">
        <v>100</v>
      </c>
      <c r="K22" s="167">
        <v>25</v>
      </c>
    </row>
    <row r="23" spans="1:11" ht="54" x14ac:dyDescent="0.3">
      <c r="A23" s="165" t="s">
        <v>578</v>
      </c>
      <c r="B23" s="178" t="s">
        <v>315</v>
      </c>
      <c r="C23" s="163" t="s">
        <v>15</v>
      </c>
      <c r="D23" s="163" t="s">
        <v>14</v>
      </c>
      <c r="E23" s="163" t="s">
        <v>13</v>
      </c>
      <c r="F23" s="177">
        <v>48</v>
      </c>
      <c r="G23" s="163">
        <v>100</v>
      </c>
      <c r="H23" s="166">
        <v>12</v>
      </c>
      <c r="I23" s="166">
        <v>13</v>
      </c>
      <c r="J23" s="167">
        <v>108.33333333333333</v>
      </c>
      <c r="K23" s="167">
        <v>27.083333333333332</v>
      </c>
    </row>
    <row r="24" spans="1:11" ht="40.5" x14ac:dyDescent="0.3">
      <c r="A24" s="165" t="s">
        <v>579</v>
      </c>
      <c r="B24" s="178" t="s">
        <v>316</v>
      </c>
      <c r="C24" s="163" t="s">
        <v>15</v>
      </c>
      <c r="D24" s="163" t="s">
        <v>14</v>
      </c>
      <c r="E24" s="163" t="s">
        <v>13</v>
      </c>
      <c r="F24" s="177">
        <v>24</v>
      </c>
      <c r="G24" s="163">
        <v>100</v>
      </c>
      <c r="H24" s="166">
        <v>6</v>
      </c>
      <c r="I24" s="166">
        <v>1</v>
      </c>
      <c r="J24" s="167">
        <v>16.666666666666664</v>
      </c>
      <c r="K24" s="167">
        <v>4.1666666666666661</v>
      </c>
    </row>
    <row r="25" spans="1:11" ht="40.5" x14ac:dyDescent="0.3">
      <c r="A25" s="178" t="s">
        <v>580</v>
      </c>
      <c r="B25" s="178" t="s">
        <v>317</v>
      </c>
      <c r="C25" s="163" t="s">
        <v>15</v>
      </c>
      <c r="D25" s="163" t="s">
        <v>14</v>
      </c>
      <c r="E25" s="163" t="s">
        <v>13</v>
      </c>
      <c r="F25" s="177">
        <v>12</v>
      </c>
      <c r="G25" s="163">
        <v>100</v>
      </c>
      <c r="H25" s="166">
        <v>3</v>
      </c>
      <c r="I25" s="166">
        <v>2</v>
      </c>
      <c r="J25" s="167">
        <v>66.666666666666657</v>
      </c>
      <c r="K25" s="167">
        <v>16.666666666666664</v>
      </c>
    </row>
    <row r="26" spans="1:11" ht="40.5" x14ac:dyDescent="0.3">
      <c r="A26" s="178" t="s">
        <v>581</v>
      </c>
      <c r="B26" s="178" t="s">
        <v>318</v>
      </c>
      <c r="C26" s="163" t="s">
        <v>15</v>
      </c>
      <c r="D26" s="163" t="s">
        <v>14</v>
      </c>
      <c r="E26" s="163" t="s">
        <v>13</v>
      </c>
      <c r="F26" s="177">
        <v>12</v>
      </c>
      <c r="G26" s="163">
        <v>100</v>
      </c>
      <c r="H26" s="166">
        <v>3</v>
      </c>
      <c r="I26" s="166">
        <v>1</v>
      </c>
      <c r="J26" s="167">
        <v>33.333333333333329</v>
      </c>
      <c r="K26" s="167">
        <v>8.3333333333333321</v>
      </c>
    </row>
    <row r="27" spans="1:11" ht="54" x14ac:dyDescent="0.3">
      <c r="A27" s="178" t="s">
        <v>582</v>
      </c>
      <c r="B27" s="178" t="s">
        <v>319</v>
      </c>
      <c r="C27" s="163" t="s">
        <v>15</v>
      </c>
      <c r="D27" s="163" t="s">
        <v>14</v>
      </c>
      <c r="E27" s="163" t="s">
        <v>13</v>
      </c>
      <c r="F27" s="177">
        <v>288</v>
      </c>
      <c r="G27" s="163">
        <v>100</v>
      </c>
      <c r="H27" s="166">
        <v>72</v>
      </c>
      <c r="I27" s="166">
        <v>49</v>
      </c>
      <c r="J27" s="167">
        <v>68.055555555555557</v>
      </c>
      <c r="K27" s="167">
        <v>17.013888888888889</v>
      </c>
    </row>
    <row r="28" spans="1:11" ht="67.5" x14ac:dyDescent="0.3">
      <c r="A28" s="170" t="s">
        <v>583</v>
      </c>
      <c r="B28" s="170" t="s">
        <v>320</v>
      </c>
      <c r="C28" s="163" t="s">
        <v>15</v>
      </c>
      <c r="D28" s="163" t="s">
        <v>14</v>
      </c>
      <c r="E28" s="163" t="s">
        <v>13</v>
      </c>
      <c r="F28" s="177">
        <v>192</v>
      </c>
      <c r="G28" s="163">
        <v>100</v>
      </c>
      <c r="H28" s="166">
        <v>48</v>
      </c>
      <c r="I28" s="166">
        <v>56</v>
      </c>
      <c r="J28" s="167">
        <v>116.66666666666667</v>
      </c>
      <c r="K28" s="167">
        <v>29.166666666666668</v>
      </c>
    </row>
    <row r="29" spans="1:11" ht="81" x14ac:dyDescent="0.3">
      <c r="A29" s="170" t="s">
        <v>584</v>
      </c>
      <c r="B29" s="170" t="s">
        <v>585</v>
      </c>
      <c r="C29" s="163" t="s">
        <v>15</v>
      </c>
      <c r="D29" s="163" t="s">
        <v>14</v>
      </c>
      <c r="E29" s="163" t="s">
        <v>13</v>
      </c>
      <c r="F29" s="177">
        <v>24</v>
      </c>
      <c r="G29" s="163">
        <v>100</v>
      </c>
      <c r="H29" s="166">
        <v>6</v>
      </c>
      <c r="I29" s="166">
        <v>4</v>
      </c>
      <c r="J29" s="167">
        <v>66.666666666666657</v>
      </c>
      <c r="K29" s="167">
        <v>16.666666666666664</v>
      </c>
    </row>
    <row r="30" spans="1:11" ht="67.5" x14ac:dyDescent="0.3">
      <c r="A30" s="163" t="s">
        <v>515</v>
      </c>
      <c r="B30" s="163" t="s">
        <v>516</v>
      </c>
      <c r="C30" s="163" t="s">
        <v>20</v>
      </c>
      <c r="D30" s="163" t="s">
        <v>21</v>
      </c>
      <c r="E30" s="163" t="s">
        <v>13</v>
      </c>
      <c r="F30" s="179">
        <v>100</v>
      </c>
      <c r="G30" s="163">
        <v>100</v>
      </c>
      <c r="H30" s="180">
        <v>25</v>
      </c>
      <c r="I30" s="179">
        <v>73</v>
      </c>
      <c r="J30" s="181">
        <v>292</v>
      </c>
      <c r="K30" s="181">
        <v>73</v>
      </c>
    </row>
    <row r="31" spans="1:11" ht="108" x14ac:dyDescent="0.3">
      <c r="A31" s="163" t="s">
        <v>517</v>
      </c>
      <c r="B31" s="163" t="s">
        <v>518</v>
      </c>
      <c r="C31" s="163" t="s">
        <v>20</v>
      </c>
      <c r="D31" s="163" t="s">
        <v>21</v>
      </c>
      <c r="E31" s="163" t="s">
        <v>13</v>
      </c>
      <c r="F31" s="179">
        <v>190</v>
      </c>
      <c r="G31" s="163">
        <v>100</v>
      </c>
      <c r="H31" s="180">
        <f>SUM(H33)</f>
        <v>48</v>
      </c>
      <c r="I31" s="179">
        <v>73</v>
      </c>
      <c r="J31" s="181">
        <v>152.08333333333331</v>
      </c>
      <c r="K31" s="181">
        <v>38.219895287958117</v>
      </c>
    </row>
    <row r="32" spans="1:11" ht="67.5" x14ac:dyDescent="0.3">
      <c r="A32" s="163" t="s">
        <v>519</v>
      </c>
      <c r="B32" s="163" t="s">
        <v>520</v>
      </c>
      <c r="C32" s="163" t="s">
        <v>15</v>
      </c>
      <c r="D32" s="163" t="s">
        <v>14</v>
      </c>
      <c r="E32" s="163" t="s">
        <v>13</v>
      </c>
      <c r="F32" s="179">
        <v>190</v>
      </c>
      <c r="G32" s="163">
        <v>100</v>
      </c>
      <c r="H32" s="180">
        <v>48</v>
      </c>
      <c r="I32" s="179">
        <v>73</v>
      </c>
      <c r="J32" s="181">
        <v>152.08333333333331</v>
      </c>
      <c r="K32" s="181">
        <v>38.219895287958117</v>
      </c>
    </row>
    <row r="33" spans="1:11" ht="40.5" x14ac:dyDescent="0.3">
      <c r="A33" s="163" t="s">
        <v>521</v>
      </c>
      <c r="B33" s="163" t="s">
        <v>522</v>
      </c>
      <c r="C33" s="163" t="s">
        <v>15</v>
      </c>
      <c r="D33" s="163" t="s">
        <v>14</v>
      </c>
      <c r="E33" s="163" t="s">
        <v>13</v>
      </c>
      <c r="F33" s="179">
        <v>190</v>
      </c>
      <c r="G33" s="163">
        <v>100</v>
      </c>
      <c r="H33" s="182">
        <v>48</v>
      </c>
      <c r="I33" s="183">
        <v>73</v>
      </c>
      <c r="J33" s="181">
        <v>152.08333333333331</v>
      </c>
      <c r="K33" s="181">
        <v>38.219895287958117</v>
      </c>
    </row>
    <row r="34" spans="1:11" ht="94.5" x14ac:dyDescent="0.3">
      <c r="A34" s="173" t="s">
        <v>330</v>
      </c>
      <c r="B34" s="173" t="s">
        <v>38</v>
      </c>
      <c r="C34" s="163" t="s">
        <v>20</v>
      </c>
      <c r="D34" s="163" t="s">
        <v>21</v>
      </c>
      <c r="E34" s="163" t="s">
        <v>13</v>
      </c>
      <c r="F34" s="184">
        <v>182500</v>
      </c>
      <c r="G34" s="163">
        <v>100</v>
      </c>
      <c r="H34" s="185">
        <f>SUM(H36:H44)</f>
        <v>47302</v>
      </c>
      <c r="I34" s="186">
        <v>47463</v>
      </c>
      <c r="J34" s="167">
        <v>100.34036615787916</v>
      </c>
      <c r="K34" s="167">
        <v>26.007123287671234</v>
      </c>
    </row>
    <row r="35" spans="1:11" ht="94.5" x14ac:dyDescent="0.3">
      <c r="A35" s="173" t="s">
        <v>330</v>
      </c>
      <c r="B35" s="173" t="s">
        <v>38</v>
      </c>
      <c r="C35" s="163" t="s">
        <v>20</v>
      </c>
      <c r="D35" s="163" t="s">
        <v>21</v>
      </c>
      <c r="E35" s="163" t="s">
        <v>13</v>
      </c>
      <c r="F35" s="184">
        <v>182500</v>
      </c>
      <c r="G35" s="163">
        <v>100</v>
      </c>
      <c r="H35" s="185">
        <f>SUM(H36:H44)</f>
        <v>47302</v>
      </c>
      <c r="I35" s="186">
        <v>47463</v>
      </c>
      <c r="J35" s="167">
        <v>100.34036615787916</v>
      </c>
      <c r="K35" s="167">
        <v>26.007123287671234</v>
      </c>
    </row>
    <row r="36" spans="1:11" ht="54" x14ac:dyDescent="0.3">
      <c r="A36" s="173" t="s">
        <v>331</v>
      </c>
      <c r="B36" s="173" t="s">
        <v>39</v>
      </c>
      <c r="C36" s="163" t="s">
        <v>15</v>
      </c>
      <c r="D36" s="163" t="s">
        <v>14</v>
      </c>
      <c r="E36" s="163" t="s">
        <v>13</v>
      </c>
      <c r="F36" s="184">
        <v>150160</v>
      </c>
      <c r="G36" s="163">
        <v>100</v>
      </c>
      <c r="H36" s="185">
        <f>SUM(H45:H52)</f>
        <v>37423</v>
      </c>
      <c r="I36" s="186">
        <v>38580</v>
      </c>
      <c r="J36" s="167">
        <v>103.0916815861903</v>
      </c>
      <c r="K36" s="167">
        <v>25.692594565796483</v>
      </c>
    </row>
    <row r="37" spans="1:11" ht="40.5" x14ac:dyDescent="0.3">
      <c r="A37" s="173" t="s">
        <v>332</v>
      </c>
      <c r="B37" s="173" t="s">
        <v>40</v>
      </c>
      <c r="C37" s="163" t="s">
        <v>15</v>
      </c>
      <c r="D37" s="163" t="s">
        <v>14</v>
      </c>
      <c r="E37" s="163" t="s">
        <v>13</v>
      </c>
      <c r="F37" s="184">
        <v>9950</v>
      </c>
      <c r="G37" s="163">
        <v>100</v>
      </c>
      <c r="H37" s="185">
        <f>SUM(H53:H56)</f>
        <v>3076</v>
      </c>
      <c r="I37" s="186">
        <v>2831</v>
      </c>
      <c r="J37" s="167">
        <v>92.035110533159951</v>
      </c>
      <c r="K37" s="167">
        <v>28.452261306532662</v>
      </c>
    </row>
    <row r="38" spans="1:11" ht="40.5" x14ac:dyDescent="0.3">
      <c r="A38" s="173" t="s">
        <v>333</v>
      </c>
      <c r="B38" s="173" t="s">
        <v>41</v>
      </c>
      <c r="C38" s="163" t="s">
        <v>15</v>
      </c>
      <c r="D38" s="163" t="s">
        <v>14</v>
      </c>
      <c r="E38" s="163" t="s">
        <v>13</v>
      </c>
      <c r="F38" s="184">
        <v>1357</v>
      </c>
      <c r="G38" s="163">
        <v>100</v>
      </c>
      <c r="H38" s="185">
        <f>SUM(H57:H64)</f>
        <v>78</v>
      </c>
      <c r="I38" s="186">
        <v>71</v>
      </c>
      <c r="J38" s="167">
        <v>91.025641025641022</v>
      </c>
      <c r="K38" s="167">
        <v>5.2321296978629324</v>
      </c>
    </row>
    <row r="39" spans="1:11" ht="67.5" x14ac:dyDescent="0.3">
      <c r="A39" s="173" t="s">
        <v>334</v>
      </c>
      <c r="B39" s="173" t="s">
        <v>722</v>
      </c>
      <c r="C39" s="163" t="s">
        <v>15</v>
      </c>
      <c r="D39" s="163" t="s">
        <v>14</v>
      </c>
      <c r="E39" s="163" t="s">
        <v>13</v>
      </c>
      <c r="F39" s="184">
        <v>3250</v>
      </c>
      <c r="G39" s="163">
        <v>100</v>
      </c>
      <c r="H39" s="185">
        <f>SUM(H65:H73)</f>
        <v>766</v>
      </c>
      <c r="I39" s="186">
        <v>1059</v>
      </c>
      <c r="J39" s="167">
        <v>138.25065274151436</v>
      </c>
      <c r="K39" s="167">
        <v>32.584615384615383</v>
      </c>
    </row>
    <row r="40" spans="1:11" ht="54" x14ac:dyDescent="0.3">
      <c r="A40" s="173" t="s">
        <v>335</v>
      </c>
      <c r="B40" s="173" t="s">
        <v>42</v>
      </c>
      <c r="C40" s="163" t="s">
        <v>15</v>
      </c>
      <c r="D40" s="163" t="s">
        <v>14</v>
      </c>
      <c r="E40" s="163" t="s">
        <v>13</v>
      </c>
      <c r="F40" s="184">
        <v>11621</v>
      </c>
      <c r="G40" s="163">
        <v>100</v>
      </c>
      <c r="H40" s="185">
        <f>SUM(H74:H76)</f>
        <v>4505</v>
      </c>
      <c r="I40" s="186">
        <v>2005</v>
      </c>
      <c r="J40" s="167">
        <v>44.506104328523861</v>
      </c>
      <c r="K40" s="167">
        <v>17.253248429567165</v>
      </c>
    </row>
    <row r="41" spans="1:11" ht="54" x14ac:dyDescent="0.3">
      <c r="A41" s="173" t="s">
        <v>336</v>
      </c>
      <c r="B41" s="173" t="s">
        <v>43</v>
      </c>
      <c r="C41" s="163" t="s">
        <v>15</v>
      </c>
      <c r="D41" s="163" t="s">
        <v>14</v>
      </c>
      <c r="E41" s="163" t="s">
        <v>13</v>
      </c>
      <c r="F41" s="184">
        <v>875</v>
      </c>
      <c r="G41" s="163">
        <v>100</v>
      </c>
      <c r="H41" s="185">
        <f>SUM(H77:H82)</f>
        <v>175</v>
      </c>
      <c r="I41" s="186">
        <v>199</v>
      </c>
      <c r="J41" s="167">
        <v>113.71428571428572</v>
      </c>
      <c r="K41" s="167">
        <v>22.742857142857144</v>
      </c>
    </row>
    <row r="42" spans="1:11" ht="40.5" x14ac:dyDescent="0.3">
      <c r="A42" s="173" t="s">
        <v>337</v>
      </c>
      <c r="B42" s="173" t="s">
        <v>44</v>
      </c>
      <c r="C42" s="163" t="s">
        <v>15</v>
      </c>
      <c r="D42" s="163" t="s">
        <v>14</v>
      </c>
      <c r="E42" s="163" t="s">
        <v>13</v>
      </c>
      <c r="F42" s="184">
        <v>1990</v>
      </c>
      <c r="G42" s="163">
        <v>100</v>
      </c>
      <c r="H42" s="185">
        <f>SUM(H83:H86)</f>
        <v>500</v>
      </c>
      <c r="I42" s="186">
        <v>499</v>
      </c>
      <c r="J42" s="167">
        <v>99.8</v>
      </c>
      <c r="K42" s="167">
        <v>25.075376884422113</v>
      </c>
    </row>
    <row r="43" spans="1:11" ht="54" x14ac:dyDescent="0.3">
      <c r="A43" s="173" t="s">
        <v>338</v>
      </c>
      <c r="B43" s="173" t="s">
        <v>45</v>
      </c>
      <c r="C43" s="163" t="s">
        <v>15</v>
      </c>
      <c r="D43" s="163" t="s">
        <v>14</v>
      </c>
      <c r="E43" s="163" t="s">
        <v>13</v>
      </c>
      <c r="F43" s="184">
        <v>2192</v>
      </c>
      <c r="G43" s="163">
        <v>100</v>
      </c>
      <c r="H43" s="185">
        <f>SUM(H87:H94)</f>
        <v>500</v>
      </c>
      <c r="I43" s="186">
        <v>1823</v>
      </c>
      <c r="J43" s="167">
        <v>364.59999999999997</v>
      </c>
      <c r="K43" s="167">
        <v>83.166058394160586</v>
      </c>
    </row>
    <row r="44" spans="1:11" ht="40.5" x14ac:dyDescent="0.3">
      <c r="A44" s="173" t="s">
        <v>339</v>
      </c>
      <c r="B44" s="173" t="s">
        <v>46</v>
      </c>
      <c r="C44" s="163" t="s">
        <v>15</v>
      </c>
      <c r="D44" s="163" t="s">
        <v>14</v>
      </c>
      <c r="E44" s="163" t="s">
        <v>13</v>
      </c>
      <c r="F44" s="173">
        <v>1105</v>
      </c>
      <c r="G44" s="163">
        <v>100</v>
      </c>
      <c r="H44" s="185">
        <f>SUM(H95:H100)</f>
        <v>279</v>
      </c>
      <c r="I44" s="186">
        <v>396</v>
      </c>
      <c r="J44" s="167">
        <v>141.93548387096774</v>
      </c>
      <c r="K44" s="167">
        <v>35.837104072398191</v>
      </c>
    </row>
    <row r="45" spans="1:11" ht="27" x14ac:dyDescent="0.3">
      <c r="A45" s="165" t="s">
        <v>340</v>
      </c>
      <c r="B45" s="178" t="s">
        <v>47</v>
      </c>
      <c r="C45" s="163" t="s">
        <v>15</v>
      </c>
      <c r="D45" s="163" t="s">
        <v>14</v>
      </c>
      <c r="E45" s="163" t="s">
        <v>13</v>
      </c>
      <c r="F45" s="184">
        <v>120000</v>
      </c>
      <c r="G45" s="163">
        <v>100</v>
      </c>
      <c r="H45" s="187">
        <v>30000</v>
      </c>
      <c r="I45" s="188">
        <v>23000</v>
      </c>
      <c r="J45" s="167">
        <v>76.666666666666671</v>
      </c>
      <c r="K45" s="167">
        <v>19.166666666666668</v>
      </c>
    </row>
    <row r="46" spans="1:11" ht="54" x14ac:dyDescent="0.3">
      <c r="A46" s="165" t="s">
        <v>341</v>
      </c>
      <c r="B46" s="178" t="s">
        <v>723</v>
      </c>
      <c r="C46" s="163" t="s">
        <v>15</v>
      </c>
      <c r="D46" s="163" t="s">
        <v>14</v>
      </c>
      <c r="E46" s="163" t="s">
        <v>13</v>
      </c>
      <c r="F46" s="184">
        <v>1000</v>
      </c>
      <c r="G46" s="163">
        <v>100</v>
      </c>
      <c r="H46" s="187">
        <v>48</v>
      </c>
      <c r="I46" s="188">
        <v>115</v>
      </c>
      <c r="J46" s="167">
        <v>239.58333333333334</v>
      </c>
      <c r="K46" s="167">
        <v>11.5</v>
      </c>
    </row>
    <row r="47" spans="1:11" ht="54" x14ac:dyDescent="0.3">
      <c r="A47" s="165" t="s">
        <v>894</v>
      </c>
      <c r="B47" s="178" t="s">
        <v>895</v>
      </c>
      <c r="C47" s="163" t="s">
        <v>15</v>
      </c>
      <c r="D47" s="163" t="s">
        <v>14</v>
      </c>
      <c r="E47" s="163" t="s">
        <v>13</v>
      </c>
      <c r="F47" s="184">
        <v>8330</v>
      </c>
      <c r="G47" s="163">
        <v>100</v>
      </c>
      <c r="H47" s="187">
        <v>2082</v>
      </c>
      <c r="I47" s="188">
        <v>728</v>
      </c>
      <c r="J47" s="167">
        <v>34.966378482228627</v>
      </c>
      <c r="K47" s="167">
        <v>8.7394957983193269</v>
      </c>
    </row>
    <row r="48" spans="1:11" ht="54" x14ac:dyDescent="0.3">
      <c r="A48" s="165" t="s">
        <v>896</v>
      </c>
      <c r="B48" s="178" t="s">
        <v>49</v>
      </c>
      <c r="C48" s="163" t="s">
        <v>15</v>
      </c>
      <c r="D48" s="163" t="s">
        <v>14</v>
      </c>
      <c r="E48" s="163" t="s">
        <v>13</v>
      </c>
      <c r="F48" s="173">
        <v>200</v>
      </c>
      <c r="G48" s="163">
        <v>100</v>
      </c>
      <c r="H48" s="187">
        <v>68</v>
      </c>
      <c r="I48" s="188">
        <v>29</v>
      </c>
      <c r="J48" s="167">
        <v>42.647058823529413</v>
      </c>
      <c r="K48" s="167">
        <v>14.499999999999998</v>
      </c>
    </row>
    <row r="49" spans="1:11" ht="54" x14ac:dyDescent="0.3">
      <c r="A49" s="165" t="s">
        <v>897</v>
      </c>
      <c r="B49" s="178" t="s">
        <v>50</v>
      </c>
      <c r="C49" s="163" t="s">
        <v>15</v>
      </c>
      <c r="D49" s="163" t="s">
        <v>14</v>
      </c>
      <c r="E49" s="163" t="s">
        <v>13</v>
      </c>
      <c r="F49" s="184">
        <v>1400</v>
      </c>
      <c r="G49" s="163">
        <v>100</v>
      </c>
      <c r="H49" s="187">
        <v>350</v>
      </c>
      <c r="I49" s="188">
        <v>175</v>
      </c>
      <c r="J49" s="167">
        <v>50</v>
      </c>
      <c r="K49" s="167">
        <v>12.5</v>
      </c>
    </row>
    <row r="50" spans="1:11" ht="54" x14ac:dyDescent="0.3">
      <c r="A50" s="165" t="s">
        <v>898</v>
      </c>
      <c r="B50" s="178" t="s">
        <v>51</v>
      </c>
      <c r="C50" s="163" t="s">
        <v>15</v>
      </c>
      <c r="D50" s="163" t="s">
        <v>14</v>
      </c>
      <c r="E50" s="163" t="s">
        <v>13</v>
      </c>
      <c r="F50" s="184">
        <v>1130</v>
      </c>
      <c r="G50" s="163">
        <v>100</v>
      </c>
      <c r="H50" s="187">
        <v>350</v>
      </c>
      <c r="I50" s="188">
        <v>48</v>
      </c>
      <c r="J50" s="167">
        <v>13.714285714285715</v>
      </c>
      <c r="K50" s="167">
        <v>4.2477876106194685</v>
      </c>
    </row>
    <row r="51" spans="1:11" ht="54" x14ac:dyDescent="0.3">
      <c r="A51" s="165" t="s">
        <v>899</v>
      </c>
      <c r="B51" s="178" t="s">
        <v>52</v>
      </c>
      <c r="C51" s="163" t="s">
        <v>15</v>
      </c>
      <c r="D51" s="163" t="s">
        <v>14</v>
      </c>
      <c r="E51" s="163" t="s">
        <v>13</v>
      </c>
      <c r="F51" s="184">
        <v>16500</v>
      </c>
      <c r="G51" s="163">
        <v>100</v>
      </c>
      <c r="H51" s="187">
        <v>4125</v>
      </c>
      <c r="I51" s="188">
        <v>14220</v>
      </c>
      <c r="J51" s="167">
        <v>344.72727272727275</v>
      </c>
      <c r="K51" s="167">
        <v>86.181818181818187</v>
      </c>
    </row>
    <row r="52" spans="1:11" ht="40.5" x14ac:dyDescent="0.3">
      <c r="A52" s="178" t="s">
        <v>900</v>
      </c>
      <c r="B52" s="178" t="s">
        <v>53</v>
      </c>
      <c r="C52" s="163" t="s">
        <v>15</v>
      </c>
      <c r="D52" s="163" t="s">
        <v>14</v>
      </c>
      <c r="E52" s="163" t="s">
        <v>13</v>
      </c>
      <c r="F52" s="184">
        <v>1600</v>
      </c>
      <c r="G52" s="163">
        <v>100</v>
      </c>
      <c r="H52" s="187">
        <v>400</v>
      </c>
      <c r="I52" s="188">
        <v>265</v>
      </c>
      <c r="J52" s="167">
        <v>66.25</v>
      </c>
      <c r="K52" s="167">
        <v>16.5625</v>
      </c>
    </row>
    <row r="53" spans="1:11" ht="54" x14ac:dyDescent="0.3">
      <c r="A53" s="178" t="s">
        <v>348</v>
      </c>
      <c r="B53" s="178" t="s">
        <v>54</v>
      </c>
      <c r="C53" s="163" t="s">
        <v>15</v>
      </c>
      <c r="D53" s="163" t="s">
        <v>14</v>
      </c>
      <c r="E53" s="163" t="s">
        <v>13</v>
      </c>
      <c r="F53" s="184">
        <v>2900</v>
      </c>
      <c r="G53" s="163">
        <v>100</v>
      </c>
      <c r="H53" s="187">
        <v>890</v>
      </c>
      <c r="I53" s="188">
        <v>789</v>
      </c>
      <c r="J53" s="167">
        <v>88.651685393258433</v>
      </c>
      <c r="K53" s="167">
        <v>27.206896551724135</v>
      </c>
    </row>
    <row r="54" spans="1:11" ht="40.5" x14ac:dyDescent="0.3">
      <c r="A54" s="178" t="s">
        <v>349</v>
      </c>
      <c r="B54" s="178" t="s">
        <v>55</v>
      </c>
      <c r="C54" s="163" t="s">
        <v>15</v>
      </c>
      <c r="D54" s="163" t="s">
        <v>14</v>
      </c>
      <c r="E54" s="163" t="s">
        <v>13</v>
      </c>
      <c r="F54" s="184">
        <v>2900</v>
      </c>
      <c r="G54" s="163">
        <v>100</v>
      </c>
      <c r="H54" s="187">
        <v>890</v>
      </c>
      <c r="I54" s="188">
        <v>789</v>
      </c>
      <c r="J54" s="167">
        <v>88.651685393258433</v>
      </c>
      <c r="K54" s="167">
        <v>27.206896551724135</v>
      </c>
    </row>
    <row r="55" spans="1:11" ht="54" x14ac:dyDescent="0.3">
      <c r="A55" s="178" t="s">
        <v>350</v>
      </c>
      <c r="B55" s="178" t="s">
        <v>56</v>
      </c>
      <c r="C55" s="163" t="s">
        <v>15</v>
      </c>
      <c r="D55" s="163" t="s">
        <v>14</v>
      </c>
      <c r="E55" s="163" t="s">
        <v>13</v>
      </c>
      <c r="F55" s="184">
        <v>4000</v>
      </c>
      <c r="G55" s="163">
        <v>100</v>
      </c>
      <c r="H55" s="187">
        <v>1258</v>
      </c>
      <c r="I55" s="188">
        <v>1225</v>
      </c>
      <c r="J55" s="167">
        <v>97.376788553259146</v>
      </c>
      <c r="K55" s="167">
        <v>30.625000000000004</v>
      </c>
    </row>
    <row r="56" spans="1:11" ht="40.5" x14ac:dyDescent="0.3">
      <c r="A56" s="178" t="s">
        <v>351</v>
      </c>
      <c r="B56" s="178" t="s">
        <v>57</v>
      </c>
      <c r="C56" s="163" t="s">
        <v>15</v>
      </c>
      <c r="D56" s="163" t="s">
        <v>14</v>
      </c>
      <c r="E56" s="163" t="s">
        <v>13</v>
      </c>
      <c r="F56" s="173">
        <v>150</v>
      </c>
      <c r="G56" s="163">
        <v>100</v>
      </c>
      <c r="H56" s="187">
        <v>38</v>
      </c>
      <c r="I56" s="188">
        <v>28</v>
      </c>
      <c r="J56" s="167">
        <v>73.68421052631578</v>
      </c>
      <c r="K56" s="167">
        <v>18.666666666666668</v>
      </c>
    </row>
    <row r="57" spans="1:11" ht="54" x14ac:dyDescent="0.3">
      <c r="A57" s="178" t="s">
        <v>637</v>
      </c>
      <c r="B57" s="178" t="s">
        <v>724</v>
      </c>
      <c r="C57" s="163" t="s">
        <v>15</v>
      </c>
      <c r="D57" s="163" t="s">
        <v>14</v>
      </c>
      <c r="E57" s="163" t="s">
        <v>13</v>
      </c>
      <c r="F57" s="184">
        <v>1350</v>
      </c>
      <c r="G57" s="163">
        <v>100</v>
      </c>
      <c r="H57" s="187">
        <v>75</v>
      </c>
      <c r="I57" s="188">
        <v>69</v>
      </c>
      <c r="J57" s="167">
        <v>92</v>
      </c>
      <c r="K57" s="167">
        <v>5.1111111111111116</v>
      </c>
    </row>
    <row r="58" spans="1:11" ht="67.5" x14ac:dyDescent="0.3">
      <c r="A58" s="178" t="s">
        <v>638</v>
      </c>
      <c r="B58" s="178" t="s">
        <v>58</v>
      </c>
      <c r="C58" s="163" t="s">
        <v>15</v>
      </c>
      <c r="D58" s="163" t="s">
        <v>14</v>
      </c>
      <c r="E58" s="163" t="s">
        <v>13</v>
      </c>
      <c r="F58" s="173">
        <v>1</v>
      </c>
      <c r="G58" s="163">
        <v>100</v>
      </c>
      <c r="H58" s="187">
        <v>1</v>
      </c>
      <c r="I58" s="188">
        <v>1</v>
      </c>
      <c r="J58" s="167">
        <v>100</v>
      </c>
      <c r="K58" s="167">
        <v>100</v>
      </c>
    </row>
    <row r="59" spans="1:11" ht="54" x14ac:dyDescent="0.3">
      <c r="A59" s="178" t="s">
        <v>639</v>
      </c>
      <c r="B59" s="178" t="s">
        <v>59</v>
      </c>
      <c r="C59" s="163" t="s">
        <v>15</v>
      </c>
      <c r="D59" s="163" t="s">
        <v>14</v>
      </c>
      <c r="E59" s="163" t="s">
        <v>13</v>
      </c>
      <c r="F59" s="173">
        <v>1</v>
      </c>
      <c r="G59" s="163">
        <v>100</v>
      </c>
      <c r="H59" s="187">
        <v>0</v>
      </c>
      <c r="I59" s="188">
        <v>0</v>
      </c>
      <c r="J59" s="167">
        <v>0</v>
      </c>
      <c r="K59" s="167">
        <v>0</v>
      </c>
    </row>
    <row r="60" spans="1:11" ht="67.5" x14ac:dyDescent="0.3">
      <c r="A60" s="178" t="s">
        <v>640</v>
      </c>
      <c r="B60" s="178" t="s">
        <v>60</v>
      </c>
      <c r="C60" s="163" t="s">
        <v>15</v>
      </c>
      <c r="D60" s="163" t="s">
        <v>14</v>
      </c>
      <c r="E60" s="163" t="s">
        <v>13</v>
      </c>
      <c r="F60" s="173">
        <v>1</v>
      </c>
      <c r="G60" s="163">
        <v>100</v>
      </c>
      <c r="H60" s="187">
        <v>0</v>
      </c>
      <c r="I60" s="188">
        <v>0</v>
      </c>
      <c r="J60" s="167">
        <v>0</v>
      </c>
      <c r="K60" s="167">
        <v>0</v>
      </c>
    </row>
    <row r="61" spans="1:11" ht="81" x14ac:dyDescent="0.3">
      <c r="A61" s="178" t="s">
        <v>641</v>
      </c>
      <c r="B61" s="178" t="s">
        <v>61</v>
      </c>
      <c r="C61" s="163" t="s">
        <v>15</v>
      </c>
      <c r="D61" s="163" t="s">
        <v>14</v>
      </c>
      <c r="E61" s="163" t="s">
        <v>13</v>
      </c>
      <c r="F61" s="173">
        <v>1</v>
      </c>
      <c r="G61" s="163">
        <v>100</v>
      </c>
      <c r="H61" s="187">
        <v>0</v>
      </c>
      <c r="I61" s="188">
        <v>0</v>
      </c>
      <c r="J61" s="167">
        <v>0</v>
      </c>
      <c r="K61" s="167">
        <v>0</v>
      </c>
    </row>
    <row r="62" spans="1:11" ht="81" x14ac:dyDescent="0.3">
      <c r="A62" s="178" t="s">
        <v>642</v>
      </c>
      <c r="B62" s="178" t="s">
        <v>62</v>
      </c>
      <c r="C62" s="163" t="s">
        <v>15</v>
      </c>
      <c r="D62" s="163" t="s">
        <v>14</v>
      </c>
      <c r="E62" s="163" t="s">
        <v>13</v>
      </c>
      <c r="F62" s="173">
        <v>1</v>
      </c>
      <c r="G62" s="163">
        <v>100</v>
      </c>
      <c r="H62" s="187">
        <v>1</v>
      </c>
      <c r="I62" s="188">
        <v>0</v>
      </c>
      <c r="J62" s="167">
        <v>0</v>
      </c>
      <c r="K62" s="167">
        <v>0</v>
      </c>
    </row>
    <row r="63" spans="1:11" ht="54" x14ac:dyDescent="0.3">
      <c r="A63" s="178" t="s">
        <v>643</v>
      </c>
      <c r="B63" s="178" t="s">
        <v>63</v>
      </c>
      <c r="C63" s="163" t="s">
        <v>15</v>
      </c>
      <c r="D63" s="163" t="s">
        <v>14</v>
      </c>
      <c r="E63" s="163" t="s">
        <v>13</v>
      </c>
      <c r="F63" s="173">
        <v>1</v>
      </c>
      <c r="G63" s="163">
        <v>100</v>
      </c>
      <c r="H63" s="187">
        <v>0</v>
      </c>
      <c r="I63" s="188">
        <v>0</v>
      </c>
      <c r="J63" s="167">
        <v>0</v>
      </c>
      <c r="K63" s="167">
        <v>0</v>
      </c>
    </row>
    <row r="64" spans="1:11" ht="54" x14ac:dyDescent="0.3">
      <c r="A64" s="178" t="s">
        <v>644</v>
      </c>
      <c r="B64" s="178" t="s">
        <v>64</v>
      </c>
      <c r="C64" s="163" t="s">
        <v>15</v>
      </c>
      <c r="D64" s="163" t="s">
        <v>14</v>
      </c>
      <c r="E64" s="163" t="s">
        <v>13</v>
      </c>
      <c r="F64" s="173">
        <v>1</v>
      </c>
      <c r="G64" s="163">
        <v>100</v>
      </c>
      <c r="H64" s="187">
        <v>1</v>
      </c>
      <c r="I64" s="188">
        <v>1</v>
      </c>
      <c r="J64" s="167">
        <v>100</v>
      </c>
      <c r="K64" s="167">
        <v>100</v>
      </c>
    </row>
    <row r="65" spans="1:11" ht="40.5" x14ac:dyDescent="0.3">
      <c r="A65" s="178" t="s">
        <v>352</v>
      </c>
      <c r="B65" s="178" t="s">
        <v>725</v>
      </c>
      <c r="C65" s="163" t="s">
        <v>15</v>
      </c>
      <c r="D65" s="163" t="s">
        <v>14</v>
      </c>
      <c r="E65" s="163" t="s">
        <v>13</v>
      </c>
      <c r="F65" s="184">
        <v>1000</v>
      </c>
      <c r="G65" s="163">
        <v>100</v>
      </c>
      <c r="H65" s="187">
        <v>255</v>
      </c>
      <c r="I65" s="188">
        <v>270</v>
      </c>
      <c r="J65" s="167">
        <v>105.88235294117648</v>
      </c>
      <c r="K65" s="167">
        <v>27</v>
      </c>
    </row>
    <row r="66" spans="1:11" ht="40.5" x14ac:dyDescent="0.3">
      <c r="A66" s="178" t="s">
        <v>711</v>
      </c>
      <c r="B66" s="178" t="s">
        <v>726</v>
      </c>
      <c r="C66" s="163" t="s">
        <v>15</v>
      </c>
      <c r="D66" s="163" t="s">
        <v>14</v>
      </c>
      <c r="E66" s="163" t="s">
        <v>13</v>
      </c>
      <c r="F66" s="173">
        <v>150</v>
      </c>
      <c r="G66" s="163">
        <v>100</v>
      </c>
      <c r="H66" s="187">
        <v>38</v>
      </c>
      <c r="I66" s="188">
        <v>57</v>
      </c>
      <c r="J66" s="167">
        <v>150</v>
      </c>
      <c r="K66" s="167">
        <v>38</v>
      </c>
    </row>
    <row r="67" spans="1:11" ht="54" x14ac:dyDescent="0.3">
      <c r="A67" s="178" t="s">
        <v>901</v>
      </c>
      <c r="B67" s="178" t="s">
        <v>727</v>
      </c>
      <c r="C67" s="163" t="s">
        <v>15</v>
      </c>
      <c r="D67" s="163" t="s">
        <v>14</v>
      </c>
      <c r="E67" s="163" t="s">
        <v>13</v>
      </c>
      <c r="F67" s="173">
        <v>850</v>
      </c>
      <c r="G67" s="163">
        <v>100</v>
      </c>
      <c r="H67" s="187">
        <v>196</v>
      </c>
      <c r="I67" s="188">
        <v>300</v>
      </c>
      <c r="J67" s="167">
        <v>153.0612244897959</v>
      </c>
      <c r="K67" s="167">
        <v>35.294117647058826</v>
      </c>
    </row>
    <row r="68" spans="1:11" ht="54" x14ac:dyDescent="0.3">
      <c r="A68" s="178" t="s">
        <v>902</v>
      </c>
      <c r="B68" s="178" t="s">
        <v>728</v>
      </c>
      <c r="C68" s="163" t="s">
        <v>15</v>
      </c>
      <c r="D68" s="163" t="s">
        <v>14</v>
      </c>
      <c r="E68" s="163" t="s">
        <v>13</v>
      </c>
      <c r="F68" s="173">
        <v>400</v>
      </c>
      <c r="G68" s="163">
        <v>100</v>
      </c>
      <c r="H68" s="187">
        <v>100</v>
      </c>
      <c r="I68" s="188">
        <v>155</v>
      </c>
      <c r="J68" s="167">
        <v>155</v>
      </c>
      <c r="K68" s="167">
        <v>38.75</v>
      </c>
    </row>
    <row r="69" spans="1:11" ht="40.5" x14ac:dyDescent="0.3">
      <c r="A69" s="178" t="s">
        <v>903</v>
      </c>
      <c r="B69" s="178" t="s">
        <v>729</v>
      </c>
      <c r="C69" s="163" t="s">
        <v>15</v>
      </c>
      <c r="D69" s="163" t="s">
        <v>14</v>
      </c>
      <c r="E69" s="163" t="s">
        <v>13</v>
      </c>
      <c r="F69" s="173">
        <v>150</v>
      </c>
      <c r="G69" s="163">
        <v>100</v>
      </c>
      <c r="H69" s="187">
        <v>38</v>
      </c>
      <c r="I69" s="188">
        <v>96</v>
      </c>
      <c r="J69" s="167">
        <v>252.63157894736841</v>
      </c>
      <c r="K69" s="167">
        <v>64</v>
      </c>
    </row>
    <row r="70" spans="1:11" ht="54" x14ac:dyDescent="0.3">
      <c r="A70" s="178" t="s">
        <v>904</v>
      </c>
      <c r="B70" s="178" t="s">
        <v>730</v>
      </c>
      <c r="C70" s="163" t="s">
        <v>15</v>
      </c>
      <c r="D70" s="163" t="s">
        <v>14</v>
      </c>
      <c r="E70" s="163" t="s">
        <v>13</v>
      </c>
      <c r="F70" s="173">
        <v>30</v>
      </c>
      <c r="G70" s="163">
        <v>100</v>
      </c>
      <c r="H70" s="187">
        <v>10</v>
      </c>
      <c r="I70" s="188">
        <v>13</v>
      </c>
      <c r="J70" s="167">
        <v>130</v>
      </c>
      <c r="K70" s="167">
        <v>43.333333333333336</v>
      </c>
    </row>
    <row r="71" spans="1:11" ht="54" x14ac:dyDescent="0.3">
      <c r="A71" s="178" t="s">
        <v>905</v>
      </c>
      <c r="B71" s="178" t="s">
        <v>731</v>
      </c>
      <c r="C71" s="163" t="s">
        <v>15</v>
      </c>
      <c r="D71" s="163" t="s">
        <v>14</v>
      </c>
      <c r="E71" s="163" t="s">
        <v>13</v>
      </c>
      <c r="F71" s="173">
        <v>200</v>
      </c>
      <c r="G71" s="163">
        <v>100</v>
      </c>
      <c r="H71" s="187">
        <v>9</v>
      </c>
      <c r="I71" s="188">
        <v>57</v>
      </c>
      <c r="J71" s="167">
        <v>633.33333333333326</v>
      </c>
      <c r="K71" s="167">
        <v>28.499999999999996</v>
      </c>
    </row>
    <row r="72" spans="1:11" ht="54" x14ac:dyDescent="0.3">
      <c r="A72" s="178" t="s">
        <v>906</v>
      </c>
      <c r="B72" s="178" t="s">
        <v>732</v>
      </c>
      <c r="C72" s="163" t="s">
        <v>15</v>
      </c>
      <c r="D72" s="163" t="s">
        <v>14</v>
      </c>
      <c r="E72" s="163" t="s">
        <v>13</v>
      </c>
      <c r="F72" s="173">
        <v>350</v>
      </c>
      <c r="G72" s="163">
        <v>100</v>
      </c>
      <c r="H72" s="187">
        <v>90</v>
      </c>
      <c r="I72" s="188">
        <v>75</v>
      </c>
      <c r="J72" s="167">
        <v>83.333333333333343</v>
      </c>
      <c r="K72" s="167">
        <v>21.428571428571427</v>
      </c>
    </row>
    <row r="73" spans="1:11" ht="40.5" x14ac:dyDescent="0.3">
      <c r="A73" s="178" t="s">
        <v>907</v>
      </c>
      <c r="B73" s="178" t="s">
        <v>734</v>
      </c>
      <c r="C73" s="163" t="s">
        <v>15</v>
      </c>
      <c r="D73" s="163" t="s">
        <v>14</v>
      </c>
      <c r="E73" s="163" t="s">
        <v>13</v>
      </c>
      <c r="F73" s="173">
        <v>120</v>
      </c>
      <c r="G73" s="163">
        <v>100</v>
      </c>
      <c r="H73" s="187">
        <v>30</v>
      </c>
      <c r="I73" s="188">
        <v>36</v>
      </c>
      <c r="J73" s="167">
        <v>120</v>
      </c>
      <c r="K73" s="167">
        <v>30</v>
      </c>
    </row>
    <row r="74" spans="1:11" ht="27" x14ac:dyDescent="0.3">
      <c r="A74" s="178" t="s">
        <v>354</v>
      </c>
      <c r="B74" s="178" t="s">
        <v>65</v>
      </c>
      <c r="C74" s="163" t="s">
        <v>15</v>
      </c>
      <c r="D74" s="163" t="s">
        <v>14</v>
      </c>
      <c r="E74" s="163" t="s">
        <v>13</v>
      </c>
      <c r="F74" s="173">
        <v>20</v>
      </c>
      <c r="G74" s="163">
        <v>100</v>
      </c>
      <c r="H74" s="187">
        <v>5</v>
      </c>
      <c r="I74" s="188">
        <v>5</v>
      </c>
      <c r="J74" s="167">
        <v>100</v>
      </c>
      <c r="K74" s="167">
        <v>25</v>
      </c>
    </row>
    <row r="75" spans="1:11" ht="67.5" x14ac:dyDescent="0.3">
      <c r="A75" s="178" t="s">
        <v>717</v>
      </c>
      <c r="B75" s="178" t="s">
        <v>66</v>
      </c>
      <c r="C75" s="163" t="s">
        <v>15</v>
      </c>
      <c r="D75" s="163" t="s">
        <v>14</v>
      </c>
      <c r="E75" s="163" t="s">
        <v>13</v>
      </c>
      <c r="F75" s="184">
        <v>11600</v>
      </c>
      <c r="G75" s="163">
        <v>100</v>
      </c>
      <c r="H75" s="187">
        <v>4500</v>
      </c>
      <c r="I75" s="188">
        <v>2000</v>
      </c>
      <c r="J75" s="167">
        <v>44.444444444444443</v>
      </c>
      <c r="K75" s="167">
        <v>17.241379310344829</v>
      </c>
    </row>
    <row r="76" spans="1:11" ht="54" x14ac:dyDescent="0.3">
      <c r="A76" s="178" t="s">
        <v>718</v>
      </c>
      <c r="B76" s="178" t="s">
        <v>67</v>
      </c>
      <c r="C76" s="163" t="s">
        <v>15</v>
      </c>
      <c r="D76" s="163" t="s">
        <v>14</v>
      </c>
      <c r="E76" s="163" t="s">
        <v>13</v>
      </c>
      <c r="F76" s="173">
        <v>1</v>
      </c>
      <c r="G76" s="163">
        <v>100</v>
      </c>
      <c r="H76" s="187">
        <v>0</v>
      </c>
      <c r="I76" s="188">
        <v>0</v>
      </c>
      <c r="J76" s="167">
        <v>0</v>
      </c>
      <c r="K76" s="167">
        <v>0</v>
      </c>
    </row>
    <row r="77" spans="1:11" ht="40.5" x14ac:dyDescent="0.3">
      <c r="A77" s="178" t="s">
        <v>355</v>
      </c>
      <c r="B77" s="178" t="s">
        <v>68</v>
      </c>
      <c r="C77" s="163" t="s">
        <v>15</v>
      </c>
      <c r="D77" s="163" t="s">
        <v>14</v>
      </c>
      <c r="E77" s="163" t="s">
        <v>13</v>
      </c>
      <c r="F77" s="173">
        <v>60</v>
      </c>
      <c r="G77" s="163">
        <v>100</v>
      </c>
      <c r="H77" s="187">
        <v>15</v>
      </c>
      <c r="I77" s="188">
        <v>41</v>
      </c>
      <c r="J77" s="167">
        <v>273.33333333333331</v>
      </c>
      <c r="K77" s="167">
        <v>68.333333333333329</v>
      </c>
    </row>
    <row r="78" spans="1:11" ht="27" x14ac:dyDescent="0.3">
      <c r="A78" s="178" t="s">
        <v>719</v>
      </c>
      <c r="B78" s="178" t="s">
        <v>69</v>
      </c>
      <c r="C78" s="163" t="s">
        <v>15</v>
      </c>
      <c r="D78" s="163" t="s">
        <v>14</v>
      </c>
      <c r="E78" s="163" t="s">
        <v>13</v>
      </c>
      <c r="F78" s="173">
        <v>25</v>
      </c>
      <c r="G78" s="163">
        <v>100</v>
      </c>
      <c r="H78" s="187">
        <v>10</v>
      </c>
      <c r="I78" s="188">
        <v>46</v>
      </c>
      <c r="J78" s="167">
        <v>459.99999999999994</v>
      </c>
      <c r="K78" s="167">
        <v>184</v>
      </c>
    </row>
    <row r="79" spans="1:11" ht="54" x14ac:dyDescent="0.3">
      <c r="A79" s="178" t="s">
        <v>356</v>
      </c>
      <c r="B79" s="178" t="s">
        <v>70</v>
      </c>
      <c r="C79" s="163" t="s">
        <v>15</v>
      </c>
      <c r="D79" s="163" t="s">
        <v>14</v>
      </c>
      <c r="E79" s="163" t="s">
        <v>13</v>
      </c>
      <c r="F79" s="173">
        <v>30</v>
      </c>
      <c r="G79" s="163">
        <v>100</v>
      </c>
      <c r="H79" s="187">
        <v>10</v>
      </c>
      <c r="I79" s="188">
        <v>14</v>
      </c>
      <c r="J79" s="167">
        <v>140</v>
      </c>
      <c r="K79" s="167">
        <v>46.666666666666664</v>
      </c>
    </row>
    <row r="80" spans="1:11" ht="54" x14ac:dyDescent="0.3">
      <c r="A80" s="178" t="s">
        <v>357</v>
      </c>
      <c r="B80" s="178" t="s">
        <v>71</v>
      </c>
      <c r="C80" s="163" t="s">
        <v>15</v>
      </c>
      <c r="D80" s="163" t="s">
        <v>14</v>
      </c>
      <c r="E80" s="163" t="s">
        <v>13</v>
      </c>
      <c r="F80" s="173">
        <v>40</v>
      </c>
      <c r="G80" s="163">
        <v>100</v>
      </c>
      <c r="H80" s="187">
        <v>5</v>
      </c>
      <c r="I80" s="188">
        <v>7</v>
      </c>
      <c r="J80" s="167">
        <v>140</v>
      </c>
      <c r="K80" s="167">
        <v>17.5</v>
      </c>
    </row>
    <row r="81" spans="1:11" ht="40.5" x14ac:dyDescent="0.3">
      <c r="A81" s="178" t="s">
        <v>358</v>
      </c>
      <c r="B81" s="178" t="s">
        <v>72</v>
      </c>
      <c r="C81" s="163" t="s">
        <v>15</v>
      </c>
      <c r="D81" s="163" t="s">
        <v>14</v>
      </c>
      <c r="E81" s="163" t="s">
        <v>13</v>
      </c>
      <c r="F81" s="173">
        <v>30</v>
      </c>
      <c r="G81" s="163">
        <v>100</v>
      </c>
      <c r="H81" s="187">
        <v>10</v>
      </c>
      <c r="I81" s="188">
        <v>26</v>
      </c>
      <c r="J81" s="167">
        <v>260</v>
      </c>
      <c r="K81" s="167">
        <v>86.666666666666671</v>
      </c>
    </row>
    <row r="82" spans="1:11" ht="40.5" x14ac:dyDescent="0.3">
      <c r="A82" s="178" t="s">
        <v>359</v>
      </c>
      <c r="B82" s="178" t="s">
        <v>73</v>
      </c>
      <c r="C82" s="163" t="s">
        <v>15</v>
      </c>
      <c r="D82" s="163" t="s">
        <v>14</v>
      </c>
      <c r="E82" s="163" t="s">
        <v>13</v>
      </c>
      <c r="F82" s="173">
        <v>690</v>
      </c>
      <c r="G82" s="163">
        <v>100</v>
      </c>
      <c r="H82" s="187">
        <v>125</v>
      </c>
      <c r="I82" s="188">
        <v>65</v>
      </c>
      <c r="J82" s="167">
        <v>52</v>
      </c>
      <c r="K82" s="167">
        <v>9.4202898550724647</v>
      </c>
    </row>
    <row r="83" spans="1:11" ht="27" x14ac:dyDescent="0.3">
      <c r="A83" s="178" t="s">
        <v>360</v>
      </c>
      <c r="B83" s="178" t="s">
        <v>69</v>
      </c>
      <c r="C83" s="163" t="s">
        <v>15</v>
      </c>
      <c r="D83" s="163" t="s">
        <v>14</v>
      </c>
      <c r="E83" s="163" t="s">
        <v>13</v>
      </c>
      <c r="F83" s="173">
        <v>100</v>
      </c>
      <c r="G83" s="163">
        <v>100</v>
      </c>
      <c r="H83" s="187">
        <v>25</v>
      </c>
      <c r="I83" s="188">
        <v>16</v>
      </c>
      <c r="J83" s="167">
        <v>64</v>
      </c>
      <c r="K83" s="167">
        <v>16</v>
      </c>
    </row>
    <row r="84" spans="1:11" ht="40.5" x14ac:dyDescent="0.3">
      <c r="A84" s="178" t="s">
        <v>361</v>
      </c>
      <c r="B84" s="178" t="s">
        <v>74</v>
      </c>
      <c r="C84" s="163" t="s">
        <v>15</v>
      </c>
      <c r="D84" s="163" t="s">
        <v>14</v>
      </c>
      <c r="E84" s="163" t="s">
        <v>13</v>
      </c>
      <c r="F84" s="184">
        <v>1750</v>
      </c>
      <c r="G84" s="163">
        <v>100</v>
      </c>
      <c r="H84" s="187">
        <v>440</v>
      </c>
      <c r="I84" s="188">
        <v>425</v>
      </c>
      <c r="J84" s="167">
        <v>96.590909090909093</v>
      </c>
      <c r="K84" s="167">
        <v>24.285714285714285</v>
      </c>
    </row>
    <row r="85" spans="1:11" ht="54" x14ac:dyDescent="0.3">
      <c r="A85" s="178" t="s">
        <v>362</v>
      </c>
      <c r="B85" s="178" t="s">
        <v>75</v>
      </c>
      <c r="C85" s="163" t="s">
        <v>15</v>
      </c>
      <c r="D85" s="163" t="s">
        <v>14</v>
      </c>
      <c r="E85" s="163" t="s">
        <v>13</v>
      </c>
      <c r="F85" s="173">
        <v>40</v>
      </c>
      <c r="G85" s="163">
        <v>100</v>
      </c>
      <c r="H85" s="187">
        <v>10</v>
      </c>
      <c r="I85" s="188">
        <v>11</v>
      </c>
      <c r="J85" s="167">
        <v>110.00000000000001</v>
      </c>
      <c r="K85" s="167">
        <v>27.500000000000004</v>
      </c>
    </row>
    <row r="86" spans="1:11" ht="54" x14ac:dyDescent="0.3">
      <c r="A86" s="178" t="s">
        <v>908</v>
      </c>
      <c r="B86" s="178" t="s">
        <v>909</v>
      </c>
      <c r="C86" s="163" t="s">
        <v>15</v>
      </c>
      <c r="D86" s="163" t="s">
        <v>14</v>
      </c>
      <c r="E86" s="163" t="s">
        <v>13</v>
      </c>
      <c r="F86" s="173">
        <v>100</v>
      </c>
      <c r="G86" s="163">
        <v>100</v>
      </c>
      <c r="H86" s="187">
        <v>25</v>
      </c>
      <c r="I86" s="188">
        <v>47</v>
      </c>
      <c r="J86" s="167">
        <v>188</v>
      </c>
      <c r="K86" s="167">
        <v>47</v>
      </c>
    </row>
    <row r="87" spans="1:11" ht="40.5" x14ac:dyDescent="0.3">
      <c r="A87" s="178" t="s">
        <v>363</v>
      </c>
      <c r="B87" s="178" t="s">
        <v>68</v>
      </c>
      <c r="C87" s="163" t="s">
        <v>15</v>
      </c>
      <c r="D87" s="163" t="s">
        <v>14</v>
      </c>
      <c r="E87" s="163" t="s">
        <v>13</v>
      </c>
      <c r="F87" s="173">
        <v>250</v>
      </c>
      <c r="G87" s="163">
        <v>100</v>
      </c>
      <c r="H87" s="187">
        <v>61</v>
      </c>
      <c r="I87" s="188">
        <v>53</v>
      </c>
      <c r="J87" s="167">
        <v>86.885245901639337</v>
      </c>
      <c r="K87" s="167">
        <v>21.2</v>
      </c>
    </row>
    <row r="88" spans="1:11" ht="40.5" x14ac:dyDescent="0.3">
      <c r="A88" s="178" t="s">
        <v>364</v>
      </c>
      <c r="B88" s="178" t="s">
        <v>76</v>
      </c>
      <c r="C88" s="163" t="s">
        <v>15</v>
      </c>
      <c r="D88" s="163" t="s">
        <v>14</v>
      </c>
      <c r="E88" s="163" t="s">
        <v>13</v>
      </c>
      <c r="F88" s="173">
        <v>410</v>
      </c>
      <c r="G88" s="163">
        <v>100</v>
      </c>
      <c r="H88" s="187">
        <v>104</v>
      </c>
      <c r="I88" s="188">
        <v>154</v>
      </c>
      <c r="J88" s="167">
        <v>148.07692307692309</v>
      </c>
      <c r="K88" s="167">
        <v>37.560975609756099</v>
      </c>
    </row>
    <row r="89" spans="1:11" ht="40.5" x14ac:dyDescent="0.3">
      <c r="A89" s="178" t="s">
        <v>910</v>
      </c>
      <c r="B89" s="178" t="s">
        <v>72</v>
      </c>
      <c r="C89" s="163" t="s">
        <v>15</v>
      </c>
      <c r="D89" s="163" t="s">
        <v>14</v>
      </c>
      <c r="E89" s="163" t="s">
        <v>13</v>
      </c>
      <c r="F89" s="173">
        <v>32</v>
      </c>
      <c r="G89" s="163">
        <v>100</v>
      </c>
      <c r="H89" s="187">
        <v>7</v>
      </c>
      <c r="I89" s="188">
        <v>8</v>
      </c>
      <c r="J89" s="167">
        <v>114.28571428571428</v>
      </c>
      <c r="K89" s="167">
        <v>25</v>
      </c>
    </row>
    <row r="90" spans="1:11" ht="54" x14ac:dyDescent="0.3">
      <c r="A90" s="178" t="s">
        <v>911</v>
      </c>
      <c r="B90" s="178" t="s">
        <v>77</v>
      </c>
      <c r="C90" s="163" t="s">
        <v>15</v>
      </c>
      <c r="D90" s="163" t="s">
        <v>14</v>
      </c>
      <c r="E90" s="163" t="s">
        <v>13</v>
      </c>
      <c r="F90" s="173">
        <v>60</v>
      </c>
      <c r="G90" s="163">
        <v>100</v>
      </c>
      <c r="H90" s="187">
        <v>15</v>
      </c>
      <c r="I90" s="188">
        <v>10</v>
      </c>
      <c r="J90" s="167">
        <v>66.666666666666657</v>
      </c>
      <c r="K90" s="167">
        <v>16.666666666666664</v>
      </c>
    </row>
    <row r="91" spans="1:11" ht="40.5" x14ac:dyDescent="0.3">
      <c r="A91" s="178" t="s">
        <v>912</v>
      </c>
      <c r="B91" s="178" t="s">
        <v>78</v>
      </c>
      <c r="C91" s="163" t="s">
        <v>15</v>
      </c>
      <c r="D91" s="163" t="s">
        <v>14</v>
      </c>
      <c r="E91" s="163" t="s">
        <v>13</v>
      </c>
      <c r="F91" s="173">
        <v>20</v>
      </c>
      <c r="G91" s="163">
        <v>100</v>
      </c>
      <c r="H91" s="187">
        <v>5</v>
      </c>
      <c r="I91" s="188">
        <v>19</v>
      </c>
      <c r="J91" s="167">
        <v>380</v>
      </c>
      <c r="K91" s="167">
        <v>95</v>
      </c>
    </row>
    <row r="92" spans="1:11" ht="40.5" x14ac:dyDescent="0.3">
      <c r="A92" s="178" t="s">
        <v>913</v>
      </c>
      <c r="B92" s="178" t="s">
        <v>79</v>
      </c>
      <c r="C92" s="163" t="s">
        <v>15</v>
      </c>
      <c r="D92" s="163" t="s">
        <v>14</v>
      </c>
      <c r="E92" s="163" t="s">
        <v>13</v>
      </c>
      <c r="F92" s="173">
        <v>320</v>
      </c>
      <c r="G92" s="163">
        <v>100</v>
      </c>
      <c r="H92" s="187">
        <v>40</v>
      </c>
      <c r="I92" s="188">
        <v>18</v>
      </c>
      <c r="J92" s="167">
        <v>45</v>
      </c>
      <c r="K92" s="167">
        <v>5.625</v>
      </c>
    </row>
    <row r="93" spans="1:11" ht="81" x14ac:dyDescent="0.3">
      <c r="A93" s="165" t="s">
        <v>914</v>
      </c>
      <c r="B93" s="189" t="s">
        <v>735</v>
      </c>
      <c r="C93" s="163" t="s">
        <v>15</v>
      </c>
      <c r="D93" s="163" t="s">
        <v>14</v>
      </c>
      <c r="E93" s="163" t="s">
        <v>13</v>
      </c>
      <c r="F93" s="173">
        <v>100</v>
      </c>
      <c r="G93" s="163">
        <v>100</v>
      </c>
      <c r="H93" s="190">
        <v>18</v>
      </c>
      <c r="I93" s="188">
        <v>64</v>
      </c>
      <c r="J93" s="191">
        <v>355.55555555555554</v>
      </c>
      <c r="K93" s="191">
        <v>64</v>
      </c>
    </row>
    <row r="94" spans="1:11" ht="27" x14ac:dyDescent="0.3">
      <c r="A94" s="165" t="s">
        <v>915</v>
      </c>
      <c r="B94" s="178" t="s">
        <v>916</v>
      </c>
      <c r="C94" s="163" t="s">
        <v>15</v>
      </c>
      <c r="D94" s="163" t="s">
        <v>14</v>
      </c>
      <c r="E94" s="163" t="s">
        <v>13</v>
      </c>
      <c r="F94" s="184">
        <v>1000</v>
      </c>
      <c r="G94" s="163">
        <v>100</v>
      </c>
      <c r="H94" s="190">
        <v>250</v>
      </c>
      <c r="I94" s="188">
        <v>1497</v>
      </c>
      <c r="J94" s="191">
        <v>598.80000000000007</v>
      </c>
      <c r="K94" s="191">
        <v>149.70000000000002</v>
      </c>
    </row>
    <row r="95" spans="1:11" ht="40.5" x14ac:dyDescent="0.3">
      <c r="A95" s="178" t="s">
        <v>369</v>
      </c>
      <c r="B95" s="178" t="s">
        <v>80</v>
      </c>
      <c r="C95" s="163" t="s">
        <v>15</v>
      </c>
      <c r="D95" s="163" t="s">
        <v>14</v>
      </c>
      <c r="E95" s="163" t="s">
        <v>13</v>
      </c>
      <c r="F95" s="173">
        <v>950</v>
      </c>
      <c r="G95" s="163">
        <v>100</v>
      </c>
      <c r="H95" s="187">
        <v>237</v>
      </c>
      <c r="I95" s="188">
        <v>351</v>
      </c>
      <c r="J95" s="167">
        <v>148.1012658227848</v>
      </c>
      <c r="K95" s="167">
        <v>36.947368421052637</v>
      </c>
    </row>
    <row r="96" spans="1:11" ht="40.5" x14ac:dyDescent="0.3">
      <c r="A96" s="178" t="s">
        <v>917</v>
      </c>
      <c r="B96" s="178" t="s">
        <v>68</v>
      </c>
      <c r="C96" s="163" t="s">
        <v>15</v>
      </c>
      <c r="D96" s="163" t="s">
        <v>14</v>
      </c>
      <c r="E96" s="163" t="s">
        <v>13</v>
      </c>
      <c r="F96" s="173">
        <v>5</v>
      </c>
      <c r="G96" s="163">
        <v>100</v>
      </c>
      <c r="H96" s="187">
        <v>2</v>
      </c>
      <c r="I96" s="188">
        <v>2</v>
      </c>
      <c r="J96" s="167">
        <v>100</v>
      </c>
      <c r="K96" s="167">
        <v>40</v>
      </c>
    </row>
    <row r="97" spans="1:11" ht="40.5" x14ac:dyDescent="0.3">
      <c r="A97" s="178" t="s">
        <v>918</v>
      </c>
      <c r="B97" s="178" t="s">
        <v>81</v>
      </c>
      <c r="C97" s="163" t="s">
        <v>15</v>
      </c>
      <c r="D97" s="163" t="s">
        <v>14</v>
      </c>
      <c r="E97" s="163" t="s">
        <v>13</v>
      </c>
      <c r="F97" s="173">
        <v>40</v>
      </c>
      <c r="G97" s="163">
        <v>100</v>
      </c>
      <c r="H97" s="187">
        <v>10</v>
      </c>
      <c r="I97" s="188">
        <v>12</v>
      </c>
      <c r="J97" s="167">
        <v>120</v>
      </c>
      <c r="K97" s="167">
        <v>30</v>
      </c>
    </row>
    <row r="98" spans="1:11" ht="40.5" x14ac:dyDescent="0.3">
      <c r="A98" s="178" t="s">
        <v>919</v>
      </c>
      <c r="B98" s="178" t="s">
        <v>82</v>
      </c>
      <c r="C98" s="163" t="s">
        <v>15</v>
      </c>
      <c r="D98" s="163" t="s">
        <v>14</v>
      </c>
      <c r="E98" s="163" t="s">
        <v>13</v>
      </c>
      <c r="F98" s="173">
        <v>30</v>
      </c>
      <c r="G98" s="163">
        <v>100</v>
      </c>
      <c r="H98" s="187">
        <v>10</v>
      </c>
      <c r="I98" s="188">
        <v>10</v>
      </c>
      <c r="J98" s="167">
        <v>100</v>
      </c>
      <c r="K98" s="167">
        <v>33.333333333333329</v>
      </c>
    </row>
    <row r="99" spans="1:11" ht="54" x14ac:dyDescent="0.3">
      <c r="A99" s="178" t="s">
        <v>920</v>
      </c>
      <c r="B99" s="178" t="s">
        <v>83</v>
      </c>
      <c r="C99" s="163" t="s">
        <v>15</v>
      </c>
      <c r="D99" s="163" t="s">
        <v>14</v>
      </c>
      <c r="E99" s="163" t="s">
        <v>13</v>
      </c>
      <c r="F99" s="173">
        <v>40</v>
      </c>
      <c r="G99" s="163">
        <v>100</v>
      </c>
      <c r="H99" s="187">
        <v>10</v>
      </c>
      <c r="I99" s="188">
        <v>10</v>
      </c>
      <c r="J99" s="167">
        <v>100</v>
      </c>
      <c r="K99" s="167">
        <v>25</v>
      </c>
    </row>
    <row r="100" spans="1:11" ht="54" x14ac:dyDescent="0.3">
      <c r="A100" s="178" t="s">
        <v>921</v>
      </c>
      <c r="B100" s="178" t="s">
        <v>75</v>
      </c>
      <c r="C100" s="163" t="s">
        <v>15</v>
      </c>
      <c r="D100" s="163" t="s">
        <v>14</v>
      </c>
      <c r="E100" s="163" t="s">
        <v>13</v>
      </c>
      <c r="F100" s="173">
        <v>40</v>
      </c>
      <c r="G100" s="163"/>
      <c r="H100" s="187">
        <v>10</v>
      </c>
      <c r="I100" s="188">
        <v>11</v>
      </c>
      <c r="J100" s="167">
        <v>110.00000000000001</v>
      </c>
      <c r="K100" s="167">
        <v>27.500000000000004</v>
      </c>
    </row>
    <row r="101" spans="1:11" ht="67.5" x14ac:dyDescent="0.3">
      <c r="A101" s="170" t="s">
        <v>374</v>
      </c>
      <c r="B101" s="170" t="s">
        <v>84</v>
      </c>
      <c r="C101" s="163" t="s">
        <v>20</v>
      </c>
      <c r="D101" s="163" t="s">
        <v>21</v>
      </c>
      <c r="E101" s="163" t="s">
        <v>13</v>
      </c>
      <c r="F101" s="166">
        <v>2864</v>
      </c>
      <c r="G101" s="163">
        <v>100</v>
      </c>
      <c r="H101" s="172">
        <v>0</v>
      </c>
      <c r="I101" s="166">
        <v>0</v>
      </c>
      <c r="J101" s="192">
        <v>0</v>
      </c>
      <c r="K101" s="192">
        <v>0</v>
      </c>
    </row>
    <row r="102" spans="1:11" ht="81" x14ac:dyDescent="0.3">
      <c r="A102" s="170" t="s">
        <v>375</v>
      </c>
      <c r="B102" s="170" t="s">
        <v>85</v>
      </c>
      <c r="C102" s="163" t="s">
        <v>20</v>
      </c>
      <c r="D102" s="163" t="s">
        <v>21</v>
      </c>
      <c r="E102" s="163" t="s">
        <v>13</v>
      </c>
      <c r="F102" s="166">
        <v>500</v>
      </c>
      <c r="G102" s="163">
        <v>100</v>
      </c>
      <c r="H102" s="170">
        <f>H107</f>
        <v>125</v>
      </c>
      <c r="I102" s="166">
        <v>135</v>
      </c>
      <c r="J102" s="192">
        <v>108</v>
      </c>
      <c r="K102" s="192">
        <v>27</v>
      </c>
    </row>
    <row r="103" spans="1:11" ht="67.5" x14ac:dyDescent="0.3">
      <c r="A103" s="166" t="s">
        <v>376</v>
      </c>
      <c r="B103" s="193" t="s">
        <v>86</v>
      </c>
      <c r="C103" s="163" t="s">
        <v>15</v>
      </c>
      <c r="D103" s="163" t="s">
        <v>14</v>
      </c>
      <c r="E103" s="163" t="s">
        <v>13</v>
      </c>
      <c r="F103" s="166">
        <v>1302</v>
      </c>
      <c r="G103" s="163">
        <v>100</v>
      </c>
      <c r="H103" s="172">
        <f>SUM(H105:H110)</f>
        <v>326</v>
      </c>
      <c r="I103" s="166">
        <v>361</v>
      </c>
      <c r="J103" s="192">
        <v>110.7361963190184</v>
      </c>
      <c r="K103" s="192">
        <v>27.726574500768049</v>
      </c>
    </row>
    <row r="104" spans="1:11" ht="40.5" x14ac:dyDescent="0.3">
      <c r="A104" s="166" t="s">
        <v>377</v>
      </c>
      <c r="B104" s="193" t="s">
        <v>87</v>
      </c>
      <c r="C104" s="163" t="s">
        <v>15</v>
      </c>
      <c r="D104" s="163" t="s">
        <v>14</v>
      </c>
      <c r="E104" s="163" t="s">
        <v>13</v>
      </c>
      <c r="F104" s="166">
        <v>1562</v>
      </c>
      <c r="G104" s="163">
        <v>100</v>
      </c>
      <c r="H104" s="172">
        <f>SUM(H111:H111)</f>
        <v>390</v>
      </c>
      <c r="I104" s="166">
        <v>324</v>
      </c>
      <c r="J104" s="192">
        <v>83.07692307692308</v>
      </c>
      <c r="K104" s="192">
        <v>20.742637644046095</v>
      </c>
    </row>
    <row r="105" spans="1:11" ht="81" x14ac:dyDescent="0.3">
      <c r="A105" s="172" t="s">
        <v>378</v>
      </c>
      <c r="B105" s="170" t="s">
        <v>88</v>
      </c>
      <c r="C105" s="163" t="s">
        <v>15</v>
      </c>
      <c r="D105" s="163" t="s">
        <v>14</v>
      </c>
      <c r="E105" s="163" t="s">
        <v>13</v>
      </c>
      <c r="F105" s="166">
        <v>2</v>
      </c>
      <c r="G105" s="163">
        <v>100</v>
      </c>
      <c r="H105" s="170">
        <v>0</v>
      </c>
      <c r="I105" s="166">
        <v>1</v>
      </c>
      <c r="J105" s="192">
        <v>0</v>
      </c>
      <c r="K105" s="192">
        <v>50</v>
      </c>
    </row>
    <row r="106" spans="1:11" ht="67.5" x14ac:dyDescent="0.3">
      <c r="A106" s="172" t="s">
        <v>379</v>
      </c>
      <c r="B106" s="193" t="s">
        <v>86</v>
      </c>
      <c r="C106" s="163" t="s">
        <v>15</v>
      </c>
      <c r="D106" s="163" t="s">
        <v>14</v>
      </c>
      <c r="E106" s="163" t="s">
        <v>13</v>
      </c>
      <c r="F106" s="166">
        <v>500</v>
      </c>
      <c r="G106" s="163">
        <v>100</v>
      </c>
      <c r="H106" s="170">
        <v>125</v>
      </c>
      <c r="I106" s="166">
        <v>125</v>
      </c>
      <c r="J106" s="192">
        <v>100</v>
      </c>
      <c r="K106" s="192">
        <v>25</v>
      </c>
    </row>
    <row r="107" spans="1:11" ht="54" x14ac:dyDescent="0.3">
      <c r="A107" s="172" t="s">
        <v>380</v>
      </c>
      <c r="B107" s="193" t="s">
        <v>89</v>
      </c>
      <c r="C107" s="163" t="s">
        <v>15</v>
      </c>
      <c r="D107" s="163" t="s">
        <v>14</v>
      </c>
      <c r="E107" s="163" t="s">
        <v>13</v>
      </c>
      <c r="F107" s="166">
        <v>500</v>
      </c>
      <c r="G107" s="163">
        <v>100</v>
      </c>
      <c r="H107" s="170">
        <v>125</v>
      </c>
      <c r="I107" s="166">
        <v>135</v>
      </c>
      <c r="J107" s="192">
        <v>108</v>
      </c>
      <c r="K107" s="192">
        <v>27</v>
      </c>
    </row>
    <row r="108" spans="1:11" ht="67.5" x14ac:dyDescent="0.3">
      <c r="A108" s="172" t="s">
        <v>381</v>
      </c>
      <c r="B108" s="170" t="s">
        <v>90</v>
      </c>
      <c r="C108" s="163" t="s">
        <v>15</v>
      </c>
      <c r="D108" s="163" t="s">
        <v>14</v>
      </c>
      <c r="E108" s="163" t="s">
        <v>13</v>
      </c>
      <c r="F108" s="166">
        <v>150</v>
      </c>
      <c r="G108" s="163">
        <v>100</v>
      </c>
      <c r="H108" s="170">
        <v>38</v>
      </c>
      <c r="I108" s="166">
        <v>38</v>
      </c>
      <c r="J108" s="192">
        <v>100</v>
      </c>
      <c r="K108" s="192">
        <v>25.333333333333336</v>
      </c>
    </row>
    <row r="109" spans="1:11" ht="81" x14ac:dyDescent="0.3">
      <c r="A109" s="172" t="s">
        <v>382</v>
      </c>
      <c r="B109" s="170" t="s">
        <v>91</v>
      </c>
      <c r="C109" s="163" t="s">
        <v>15</v>
      </c>
      <c r="D109" s="163" t="s">
        <v>14</v>
      </c>
      <c r="E109" s="163" t="s">
        <v>13</v>
      </c>
      <c r="F109" s="166">
        <v>50</v>
      </c>
      <c r="G109" s="163">
        <v>100</v>
      </c>
      <c r="H109" s="170">
        <v>13</v>
      </c>
      <c r="I109" s="166">
        <v>25</v>
      </c>
      <c r="J109" s="192">
        <v>192.30769230769232</v>
      </c>
      <c r="K109" s="192">
        <v>50</v>
      </c>
    </row>
    <row r="110" spans="1:11" ht="108" x14ac:dyDescent="0.3">
      <c r="A110" s="170" t="s">
        <v>383</v>
      </c>
      <c r="B110" s="170" t="s">
        <v>1032</v>
      </c>
      <c r="C110" s="163" t="s">
        <v>15</v>
      </c>
      <c r="D110" s="163" t="s">
        <v>14</v>
      </c>
      <c r="E110" s="163" t="s">
        <v>13</v>
      </c>
      <c r="F110" s="166">
        <v>100</v>
      </c>
      <c r="G110" s="163">
        <v>100</v>
      </c>
      <c r="H110" s="170">
        <v>25</v>
      </c>
      <c r="I110" s="166">
        <v>37</v>
      </c>
      <c r="J110" s="192">
        <v>148</v>
      </c>
      <c r="K110" s="192">
        <v>37</v>
      </c>
    </row>
    <row r="111" spans="1:11" ht="40.5" x14ac:dyDescent="0.3">
      <c r="A111" s="170" t="s">
        <v>384</v>
      </c>
      <c r="B111" s="170" t="s">
        <v>93</v>
      </c>
      <c r="C111" s="163" t="s">
        <v>15</v>
      </c>
      <c r="D111" s="163" t="s">
        <v>14</v>
      </c>
      <c r="E111" s="163" t="s">
        <v>13</v>
      </c>
      <c r="F111" s="166">
        <v>1562</v>
      </c>
      <c r="G111" s="163">
        <v>100</v>
      </c>
      <c r="H111" s="170">
        <v>390</v>
      </c>
      <c r="I111" s="166">
        <v>324</v>
      </c>
      <c r="J111" s="192">
        <v>83.07692307692308</v>
      </c>
      <c r="K111" s="192">
        <v>20.742637644046095</v>
      </c>
    </row>
    <row r="112" spans="1:11" ht="78.599999999999994" customHeight="1" x14ac:dyDescent="0.3">
      <c r="A112" s="194" t="s">
        <v>389</v>
      </c>
      <c r="B112" s="194" t="s">
        <v>115</v>
      </c>
      <c r="C112" s="163" t="s">
        <v>20</v>
      </c>
      <c r="D112" s="163" t="s">
        <v>21</v>
      </c>
      <c r="E112" s="163" t="s">
        <v>13</v>
      </c>
      <c r="F112" s="171">
        <v>6202</v>
      </c>
      <c r="G112" s="163">
        <v>100</v>
      </c>
      <c r="H112" s="178">
        <f>SUM(H114:H116)</f>
        <v>611</v>
      </c>
      <c r="I112" s="173">
        <v>105</v>
      </c>
      <c r="J112" s="167">
        <v>17.184942716857609</v>
      </c>
      <c r="K112" s="168">
        <v>1.6930022573363432</v>
      </c>
    </row>
    <row r="113" spans="1:11" ht="55.15" customHeight="1" x14ac:dyDescent="0.3">
      <c r="A113" s="194" t="s">
        <v>390</v>
      </c>
      <c r="B113" s="194" t="s">
        <v>116</v>
      </c>
      <c r="C113" s="163" t="s">
        <v>20</v>
      </c>
      <c r="D113" s="163" t="s">
        <v>21</v>
      </c>
      <c r="E113" s="163" t="s">
        <v>13</v>
      </c>
      <c r="F113" s="169">
        <v>6202</v>
      </c>
      <c r="G113" s="163">
        <v>100</v>
      </c>
      <c r="H113" s="165">
        <f>SUM(H114:H116)</f>
        <v>611</v>
      </c>
      <c r="I113" s="173">
        <v>105</v>
      </c>
      <c r="J113" s="167">
        <v>17.184942716857609</v>
      </c>
      <c r="K113" s="168">
        <v>1.6930022573363432</v>
      </c>
    </row>
    <row r="114" spans="1:11" ht="40.15" customHeight="1" x14ac:dyDescent="0.3">
      <c r="A114" s="173" t="s">
        <v>391</v>
      </c>
      <c r="B114" s="173" t="s">
        <v>117</v>
      </c>
      <c r="C114" s="163" t="s">
        <v>15</v>
      </c>
      <c r="D114" s="163" t="s">
        <v>14</v>
      </c>
      <c r="E114" s="163" t="s">
        <v>13</v>
      </c>
      <c r="F114" s="171">
        <v>5221</v>
      </c>
      <c r="G114" s="163">
        <v>100</v>
      </c>
      <c r="H114" s="165">
        <f>SUM(H117:H121)</f>
        <v>500</v>
      </c>
      <c r="I114" s="173">
        <v>0</v>
      </c>
      <c r="J114" s="167">
        <v>0</v>
      </c>
      <c r="K114" s="167">
        <v>0</v>
      </c>
    </row>
    <row r="115" spans="1:11" ht="39.6" customHeight="1" x14ac:dyDescent="0.3">
      <c r="A115" s="173" t="s">
        <v>736</v>
      </c>
      <c r="B115" s="173" t="s">
        <v>118</v>
      </c>
      <c r="C115" s="163" t="s">
        <v>15</v>
      </c>
      <c r="D115" s="163" t="s">
        <v>14</v>
      </c>
      <c r="E115" s="163" t="s">
        <v>13</v>
      </c>
      <c r="F115" s="171">
        <v>406</v>
      </c>
      <c r="G115" s="163">
        <v>100</v>
      </c>
      <c r="H115" s="165">
        <f>SUM(H122:H125)</f>
        <v>51</v>
      </c>
      <c r="I115" s="173">
        <v>43</v>
      </c>
      <c r="J115" s="167">
        <v>84.313725490196077</v>
      </c>
      <c r="K115" s="167">
        <v>10.591133004926109</v>
      </c>
    </row>
    <row r="116" spans="1:11" ht="54" x14ac:dyDescent="0.3">
      <c r="A116" s="173" t="s">
        <v>392</v>
      </c>
      <c r="B116" s="173" t="s">
        <v>119</v>
      </c>
      <c r="C116" s="163" t="s">
        <v>15</v>
      </c>
      <c r="D116" s="163" t="s">
        <v>14</v>
      </c>
      <c r="E116" s="163" t="s">
        <v>13</v>
      </c>
      <c r="F116" s="171">
        <v>575</v>
      </c>
      <c r="G116" s="163">
        <v>100</v>
      </c>
      <c r="H116" s="165">
        <f>SUM(H126:H131)</f>
        <v>60</v>
      </c>
      <c r="I116" s="173">
        <v>62</v>
      </c>
      <c r="J116" s="167">
        <v>103.33333333333334</v>
      </c>
      <c r="K116" s="167">
        <v>10.782608695652174</v>
      </c>
    </row>
    <row r="117" spans="1:11" ht="54" x14ac:dyDescent="0.3">
      <c r="A117" s="178" t="s">
        <v>393</v>
      </c>
      <c r="B117" s="178" t="s">
        <v>120</v>
      </c>
      <c r="C117" s="163" t="s">
        <v>15</v>
      </c>
      <c r="D117" s="163" t="s">
        <v>14</v>
      </c>
      <c r="E117" s="163" t="s">
        <v>13</v>
      </c>
      <c r="F117" s="173">
        <v>30</v>
      </c>
      <c r="G117" s="163">
        <v>100</v>
      </c>
      <c r="H117" s="170">
        <v>0</v>
      </c>
      <c r="I117" s="173">
        <v>0</v>
      </c>
      <c r="J117" s="167">
        <v>0</v>
      </c>
      <c r="K117" s="167">
        <v>0</v>
      </c>
    </row>
    <row r="118" spans="1:11" ht="54" x14ac:dyDescent="0.3">
      <c r="A118" s="178" t="s">
        <v>558</v>
      </c>
      <c r="B118" s="178" t="s">
        <v>559</v>
      </c>
      <c r="C118" s="163" t="s">
        <v>15</v>
      </c>
      <c r="D118" s="163" t="s">
        <v>14</v>
      </c>
      <c r="E118" s="163" t="s">
        <v>13</v>
      </c>
      <c r="F118" s="173">
        <v>2244</v>
      </c>
      <c r="G118" s="163">
        <v>100</v>
      </c>
      <c r="H118" s="170">
        <v>0</v>
      </c>
      <c r="I118" s="173">
        <v>0</v>
      </c>
      <c r="J118" s="167">
        <v>0</v>
      </c>
      <c r="K118" s="167">
        <v>0</v>
      </c>
    </row>
    <row r="119" spans="1:11" ht="54" x14ac:dyDescent="0.3">
      <c r="A119" s="178" t="s">
        <v>863</v>
      </c>
      <c r="B119" s="178" t="s">
        <v>871</v>
      </c>
      <c r="C119" s="163" t="s">
        <v>15</v>
      </c>
      <c r="D119" s="163" t="s">
        <v>14</v>
      </c>
      <c r="E119" s="163" t="s">
        <v>13</v>
      </c>
      <c r="F119" s="173">
        <v>450</v>
      </c>
      <c r="G119" s="163">
        <v>100</v>
      </c>
      <c r="H119" s="170">
        <v>0</v>
      </c>
      <c r="I119" s="173">
        <v>0</v>
      </c>
      <c r="J119" s="167">
        <v>0</v>
      </c>
      <c r="K119" s="167">
        <v>0</v>
      </c>
    </row>
    <row r="120" spans="1:11" ht="40.5" x14ac:dyDescent="0.3">
      <c r="A120" s="178" t="s">
        <v>922</v>
      </c>
      <c r="B120" s="178" t="s">
        <v>923</v>
      </c>
      <c r="C120" s="163" t="s">
        <v>15</v>
      </c>
      <c r="D120" s="163" t="s">
        <v>14</v>
      </c>
      <c r="E120" s="163" t="s">
        <v>13</v>
      </c>
      <c r="F120" s="194">
        <v>497</v>
      </c>
      <c r="G120" s="163">
        <v>100</v>
      </c>
      <c r="H120" s="170">
        <v>0</v>
      </c>
      <c r="I120" s="173">
        <v>0</v>
      </c>
      <c r="J120" s="167">
        <v>0</v>
      </c>
      <c r="K120" s="167">
        <v>0</v>
      </c>
    </row>
    <row r="121" spans="1:11" ht="40.5" x14ac:dyDescent="0.3">
      <c r="A121" s="178" t="s">
        <v>924</v>
      </c>
      <c r="B121" s="178" t="s">
        <v>925</v>
      </c>
      <c r="C121" s="163" t="s">
        <v>15</v>
      </c>
      <c r="D121" s="163" t="s">
        <v>14</v>
      </c>
      <c r="E121" s="163" t="s">
        <v>13</v>
      </c>
      <c r="F121" s="173">
        <v>2000</v>
      </c>
      <c r="G121" s="163">
        <v>100</v>
      </c>
      <c r="H121" s="170">
        <v>500</v>
      </c>
      <c r="I121" s="173">
        <v>0</v>
      </c>
      <c r="J121" s="167">
        <v>0</v>
      </c>
      <c r="K121" s="167"/>
    </row>
    <row r="122" spans="1:11" ht="67.5" x14ac:dyDescent="0.3">
      <c r="A122" s="178" t="s">
        <v>737</v>
      </c>
      <c r="B122" s="178" t="s">
        <v>743</v>
      </c>
      <c r="C122" s="163" t="s">
        <v>15</v>
      </c>
      <c r="D122" s="163" t="s">
        <v>14</v>
      </c>
      <c r="E122" s="163" t="s">
        <v>13</v>
      </c>
      <c r="F122" s="173">
        <v>3</v>
      </c>
      <c r="G122" s="163">
        <v>100</v>
      </c>
      <c r="H122" s="170">
        <v>0</v>
      </c>
      <c r="I122" s="195">
        <v>0</v>
      </c>
      <c r="J122" s="196">
        <v>0</v>
      </c>
      <c r="K122" s="196">
        <v>0</v>
      </c>
    </row>
    <row r="123" spans="1:11" ht="54" x14ac:dyDescent="0.3">
      <c r="A123" s="178" t="s">
        <v>881</v>
      </c>
      <c r="B123" s="178" t="s">
        <v>926</v>
      </c>
      <c r="C123" s="163" t="s">
        <v>15</v>
      </c>
      <c r="D123" s="163" t="s">
        <v>14</v>
      </c>
      <c r="E123" s="163" t="s">
        <v>13</v>
      </c>
      <c r="F123" s="173">
        <v>3</v>
      </c>
      <c r="G123" s="163">
        <v>100</v>
      </c>
      <c r="H123" s="170">
        <v>1</v>
      </c>
      <c r="I123" s="195">
        <v>1</v>
      </c>
      <c r="J123" s="196">
        <v>100</v>
      </c>
      <c r="K123" s="196">
        <v>33.333333333333329</v>
      </c>
    </row>
    <row r="124" spans="1:11" ht="40.5" x14ac:dyDescent="0.3">
      <c r="A124" s="178" t="s">
        <v>739</v>
      </c>
      <c r="B124" s="194" t="s">
        <v>121</v>
      </c>
      <c r="C124" s="163" t="s">
        <v>15</v>
      </c>
      <c r="D124" s="163" t="s">
        <v>14</v>
      </c>
      <c r="E124" s="163" t="s">
        <v>13</v>
      </c>
      <c r="F124" s="173">
        <v>200</v>
      </c>
      <c r="G124" s="163">
        <v>100</v>
      </c>
      <c r="H124" s="170">
        <v>50</v>
      </c>
      <c r="I124" s="195">
        <v>42</v>
      </c>
      <c r="J124" s="196">
        <v>84</v>
      </c>
      <c r="K124" s="196">
        <v>21</v>
      </c>
    </row>
    <row r="125" spans="1:11" ht="40.5" x14ac:dyDescent="0.3">
      <c r="A125" s="178" t="s">
        <v>879</v>
      </c>
      <c r="B125" s="178" t="s">
        <v>927</v>
      </c>
      <c r="C125" s="163" t="s">
        <v>15</v>
      </c>
      <c r="D125" s="163" t="s">
        <v>14</v>
      </c>
      <c r="E125" s="163" t="s">
        <v>13</v>
      </c>
      <c r="F125" s="173">
        <v>200</v>
      </c>
      <c r="G125" s="163">
        <v>100</v>
      </c>
      <c r="H125" s="170">
        <v>0</v>
      </c>
      <c r="I125" s="195">
        <v>0</v>
      </c>
      <c r="J125" s="196">
        <v>0</v>
      </c>
      <c r="K125" s="196">
        <v>0</v>
      </c>
    </row>
    <row r="126" spans="1:11" ht="67.5" x14ac:dyDescent="0.3">
      <c r="A126" s="178" t="s">
        <v>740</v>
      </c>
      <c r="B126" s="194" t="s">
        <v>743</v>
      </c>
      <c r="C126" s="163" t="s">
        <v>15</v>
      </c>
      <c r="D126" s="163" t="s">
        <v>14</v>
      </c>
      <c r="E126" s="163" t="s">
        <v>13</v>
      </c>
      <c r="F126" s="173">
        <v>2</v>
      </c>
      <c r="G126" s="163">
        <v>100</v>
      </c>
      <c r="H126" s="170">
        <v>0</v>
      </c>
      <c r="I126" s="195">
        <v>0</v>
      </c>
      <c r="J126" s="196">
        <v>0</v>
      </c>
      <c r="K126" s="196">
        <v>0</v>
      </c>
    </row>
    <row r="127" spans="1:11" ht="54" x14ac:dyDescent="0.3">
      <c r="A127" s="178" t="s">
        <v>882</v>
      </c>
      <c r="B127" s="178" t="s">
        <v>122</v>
      </c>
      <c r="C127" s="163" t="s">
        <v>15</v>
      </c>
      <c r="D127" s="163" t="s">
        <v>14</v>
      </c>
      <c r="E127" s="163" t="s">
        <v>13</v>
      </c>
      <c r="F127" s="173">
        <v>240</v>
      </c>
      <c r="G127" s="163">
        <v>100</v>
      </c>
      <c r="H127" s="170">
        <v>60</v>
      </c>
      <c r="I127" s="195">
        <v>62</v>
      </c>
      <c r="J127" s="196">
        <v>103.33333333333334</v>
      </c>
      <c r="K127" s="196">
        <v>25.833333333333336</v>
      </c>
    </row>
    <row r="128" spans="1:11" ht="40.5" x14ac:dyDescent="0.3">
      <c r="A128" s="170" t="s">
        <v>928</v>
      </c>
      <c r="B128" s="178" t="s">
        <v>927</v>
      </c>
      <c r="C128" s="163" t="s">
        <v>15</v>
      </c>
      <c r="D128" s="163" t="s">
        <v>14</v>
      </c>
      <c r="E128" s="163" t="s">
        <v>13</v>
      </c>
      <c r="F128" s="170">
        <v>230</v>
      </c>
      <c r="G128" s="163">
        <v>100</v>
      </c>
      <c r="H128" s="170">
        <v>0</v>
      </c>
      <c r="I128" s="197">
        <v>0</v>
      </c>
      <c r="J128" s="197">
        <v>0</v>
      </c>
      <c r="K128" s="197">
        <v>0</v>
      </c>
    </row>
    <row r="129" spans="1:11" ht="54" x14ac:dyDescent="0.3">
      <c r="A129" s="170" t="s">
        <v>929</v>
      </c>
      <c r="B129" s="178" t="s">
        <v>927</v>
      </c>
      <c r="C129" s="163" t="s">
        <v>15</v>
      </c>
      <c r="D129" s="163" t="s">
        <v>14</v>
      </c>
      <c r="E129" s="163" t="s">
        <v>13</v>
      </c>
      <c r="F129" s="170">
        <v>3</v>
      </c>
      <c r="G129" s="163">
        <v>100</v>
      </c>
      <c r="H129" s="170">
        <v>0</v>
      </c>
      <c r="I129" s="197">
        <v>0</v>
      </c>
      <c r="J129" s="197">
        <v>0</v>
      </c>
      <c r="K129" s="197">
        <v>0</v>
      </c>
    </row>
    <row r="130" spans="1:11" ht="40.5" x14ac:dyDescent="0.3">
      <c r="A130" s="170" t="s">
        <v>930</v>
      </c>
      <c r="B130" s="178" t="s">
        <v>927</v>
      </c>
      <c r="C130" s="163" t="s">
        <v>15</v>
      </c>
      <c r="D130" s="163" t="s">
        <v>14</v>
      </c>
      <c r="E130" s="163" t="s">
        <v>13</v>
      </c>
      <c r="F130" s="170">
        <v>50</v>
      </c>
      <c r="G130" s="163">
        <v>100</v>
      </c>
      <c r="H130" s="170">
        <v>0</v>
      </c>
      <c r="I130" s="197">
        <v>0</v>
      </c>
      <c r="J130" s="197">
        <v>0</v>
      </c>
      <c r="K130" s="197">
        <v>0</v>
      </c>
    </row>
    <row r="131" spans="1:11" ht="40.5" x14ac:dyDescent="0.3">
      <c r="A131" s="170" t="s">
        <v>931</v>
      </c>
      <c r="B131" s="178" t="s">
        <v>927</v>
      </c>
      <c r="C131" s="163" t="s">
        <v>15</v>
      </c>
      <c r="D131" s="163" t="s">
        <v>14</v>
      </c>
      <c r="E131" s="163" t="s">
        <v>13</v>
      </c>
      <c r="F131" s="170">
        <v>50</v>
      </c>
      <c r="G131" s="163">
        <v>100</v>
      </c>
      <c r="H131" s="170">
        <v>0</v>
      </c>
      <c r="I131" s="197">
        <v>0</v>
      </c>
      <c r="J131" s="197">
        <v>0</v>
      </c>
      <c r="K131" s="197">
        <v>0</v>
      </c>
    </row>
    <row r="132" spans="1:11" ht="67.5" x14ac:dyDescent="0.3">
      <c r="A132" s="173" t="s">
        <v>394</v>
      </c>
      <c r="B132" s="194" t="s">
        <v>123</v>
      </c>
      <c r="C132" s="163" t="s">
        <v>20</v>
      </c>
      <c r="D132" s="163" t="s">
        <v>21</v>
      </c>
      <c r="E132" s="163" t="s">
        <v>13</v>
      </c>
      <c r="F132" s="171">
        <f>SUM(F134:F139)</f>
        <v>7112</v>
      </c>
      <c r="G132" s="163">
        <v>100</v>
      </c>
      <c r="H132" s="185">
        <v>7112</v>
      </c>
      <c r="I132" s="196">
        <v>0</v>
      </c>
      <c r="J132" s="198">
        <v>0</v>
      </c>
      <c r="K132" s="196">
        <v>0</v>
      </c>
    </row>
    <row r="133" spans="1:11" ht="67.5" x14ac:dyDescent="0.3">
      <c r="A133" s="194" t="s">
        <v>395</v>
      </c>
      <c r="B133" s="199" t="s">
        <v>124</v>
      </c>
      <c r="C133" s="163" t="s">
        <v>20</v>
      </c>
      <c r="D133" s="163" t="s">
        <v>21</v>
      </c>
      <c r="E133" s="163" t="s">
        <v>13</v>
      </c>
      <c r="F133" s="171">
        <f>SUM(F134:F139)</f>
        <v>7112</v>
      </c>
      <c r="G133" s="163">
        <v>100</v>
      </c>
      <c r="H133" s="185">
        <v>7112</v>
      </c>
      <c r="I133" s="196">
        <v>0</v>
      </c>
      <c r="J133" s="198">
        <v>0</v>
      </c>
      <c r="K133" s="196">
        <v>0</v>
      </c>
    </row>
    <row r="134" spans="1:11" ht="40.5" x14ac:dyDescent="0.3">
      <c r="A134" s="194" t="s">
        <v>523</v>
      </c>
      <c r="B134" s="199" t="s">
        <v>125</v>
      </c>
      <c r="C134" s="163" t="s">
        <v>15</v>
      </c>
      <c r="D134" s="163" t="s">
        <v>14</v>
      </c>
      <c r="E134" s="163" t="s">
        <v>13</v>
      </c>
      <c r="F134" s="173">
        <v>3</v>
      </c>
      <c r="G134" s="163">
        <v>100</v>
      </c>
      <c r="H134" s="185">
        <f>SUM(H140:H142)</f>
        <v>3</v>
      </c>
      <c r="I134" s="196">
        <v>0</v>
      </c>
      <c r="J134" s="198">
        <v>0</v>
      </c>
      <c r="K134" s="196">
        <v>0</v>
      </c>
    </row>
    <row r="135" spans="1:11" ht="54" x14ac:dyDescent="0.3">
      <c r="A135" s="194" t="s">
        <v>396</v>
      </c>
      <c r="B135" s="199" t="s">
        <v>126</v>
      </c>
      <c r="C135" s="163" t="s">
        <v>15</v>
      </c>
      <c r="D135" s="163" t="s">
        <v>14</v>
      </c>
      <c r="E135" s="163" t="s">
        <v>13</v>
      </c>
      <c r="F135" s="169">
        <v>4028</v>
      </c>
      <c r="G135" s="163">
        <v>100</v>
      </c>
      <c r="H135" s="185">
        <f>SUM(H143:H151)</f>
        <v>1240</v>
      </c>
      <c r="I135" s="196">
        <v>0</v>
      </c>
      <c r="J135" s="198">
        <v>0</v>
      </c>
      <c r="K135" s="196">
        <v>0</v>
      </c>
    </row>
    <row r="136" spans="1:11" ht="54" x14ac:dyDescent="0.3">
      <c r="A136" s="173" t="s">
        <v>524</v>
      </c>
      <c r="B136" s="199" t="s">
        <v>127</v>
      </c>
      <c r="C136" s="163" t="s">
        <v>15</v>
      </c>
      <c r="D136" s="163" t="s">
        <v>14</v>
      </c>
      <c r="E136" s="163" t="s">
        <v>13</v>
      </c>
      <c r="F136" s="169">
        <v>2954</v>
      </c>
      <c r="G136" s="163">
        <v>100</v>
      </c>
      <c r="H136" s="185">
        <f>SUM(H152:H156)</f>
        <v>1040</v>
      </c>
      <c r="I136" s="196">
        <v>35.104942450914017</v>
      </c>
      <c r="J136" s="198">
        <v>0</v>
      </c>
      <c r="K136" s="196">
        <v>35.104942450914017</v>
      </c>
    </row>
    <row r="137" spans="1:11" ht="54" x14ac:dyDescent="0.3">
      <c r="A137" s="194" t="s">
        <v>397</v>
      </c>
      <c r="B137" s="199" t="s">
        <v>128</v>
      </c>
      <c r="C137" s="163" t="s">
        <v>15</v>
      </c>
      <c r="D137" s="163" t="s">
        <v>14</v>
      </c>
      <c r="E137" s="163" t="s">
        <v>13</v>
      </c>
      <c r="F137" s="171">
        <v>15</v>
      </c>
      <c r="G137" s="163">
        <v>100</v>
      </c>
      <c r="H137" s="185">
        <f>SUM(H157:H160)</f>
        <v>15</v>
      </c>
      <c r="I137" s="196">
        <v>100</v>
      </c>
      <c r="J137" s="198">
        <v>0</v>
      </c>
      <c r="K137" s="196">
        <v>100</v>
      </c>
    </row>
    <row r="138" spans="1:11" ht="54" x14ac:dyDescent="0.3">
      <c r="A138" s="173" t="s">
        <v>525</v>
      </c>
      <c r="B138" s="199" t="s">
        <v>526</v>
      </c>
      <c r="C138" s="163" t="s">
        <v>15</v>
      </c>
      <c r="D138" s="163" t="s">
        <v>14</v>
      </c>
      <c r="E138" s="163" t="s">
        <v>13</v>
      </c>
      <c r="F138" s="171">
        <v>80</v>
      </c>
      <c r="G138" s="163">
        <v>100</v>
      </c>
      <c r="H138" s="185">
        <v>80</v>
      </c>
      <c r="I138" s="196">
        <v>98.75</v>
      </c>
      <c r="J138" s="198">
        <v>0</v>
      </c>
      <c r="K138" s="196">
        <v>98.75</v>
      </c>
    </row>
    <row r="139" spans="1:11" ht="54" x14ac:dyDescent="0.3">
      <c r="A139" s="173" t="s">
        <v>398</v>
      </c>
      <c r="B139" s="199" t="s">
        <v>129</v>
      </c>
      <c r="C139" s="163" t="s">
        <v>15</v>
      </c>
      <c r="D139" s="163" t="s">
        <v>14</v>
      </c>
      <c r="E139" s="163" t="s">
        <v>13</v>
      </c>
      <c r="F139" s="171">
        <v>32</v>
      </c>
      <c r="G139" s="163">
        <v>100</v>
      </c>
      <c r="H139" s="185">
        <f>SUM(H167:H173)</f>
        <v>32</v>
      </c>
      <c r="I139" s="196">
        <v>100</v>
      </c>
      <c r="J139" s="198">
        <v>0</v>
      </c>
      <c r="K139" s="196">
        <v>100</v>
      </c>
    </row>
    <row r="140" spans="1:11" ht="121.5" x14ac:dyDescent="0.3">
      <c r="A140" s="194" t="s">
        <v>745</v>
      </c>
      <c r="B140" s="199" t="s">
        <v>748</v>
      </c>
      <c r="C140" s="163" t="s">
        <v>15</v>
      </c>
      <c r="D140" s="163" t="s">
        <v>14</v>
      </c>
      <c r="E140" s="163" t="s">
        <v>13</v>
      </c>
      <c r="F140" s="171">
        <v>1</v>
      </c>
      <c r="G140" s="163">
        <v>100</v>
      </c>
      <c r="H140" s="187">
        <v>1</v>
      </c>
      <c r="I140" s="196">
        <v>0</v>
      </c>
      <c r="J140" s="200">
        <v>0</v>
      </c>
      <c r="K140" s="196">
        <v>0</v>
      </c>
    </row>
    <row r="141" spans="1:11" ht="121.5" x14ac:dyDescent="0.3">
      <c r="A141" s="194" t="s">
        <v>932</v>
      </c>
      <c r="B141" s="199" t="s">
        <v>933</v>
      </c>
      <c r="C141" s="163" t="s">
        <v>15</v>
      </c>
      <c r="D141" s="163" t="s">
        <v>14</v>
      </c>
      <c r="E141" s="163" t="s">
        <v>13</v>
      </c>
      <c r="F141" s="171">
        <v>1</v>
      </c>
      <c r="G141" s="163">
        <v>100</v>
      </c>
      <c r="H141" s="187">
        <v>1</v>
      </c>
      <c r="I141" s="196">
        <v>0</v>
      </c>
      <c r="J141" s="200">
        <v>0</v>
      </c>
      <c r="K141" s="196">
        <v>0</v>
      </c>
    </row>
    <row r="142" spans="1:11" ht="94.5" x14ac:dyDescent="0.3">
      <c r="A142" s="194" t="s">
        <v>934</v>
      </c>
      <c r="B142" s="199" t="s">
        <v>935</v>
      </c>
      <c r="C142" s="163" t="s">
        <v>15</v>
      </c>
      <c r="D142" s="163" t="s">
        <v>14</v>
      </c>
      <c r="E142" s="163" t="s">
        <v>13</v>
      </c>
      <c r="F142" s="171">
        <v>1</v>
      </c>
      <c r="G142" s="163">
        <v>100</v>
      </c>
      <c r="H142" s="187">
        <v>1</v>
      </c>
      <c r="I142" s="196">
        <v>0</v>
      </c>
      <c r="J142" s="200">
        <v>0</v>
      </c>
      <c r="K142" s="196">
        <v>0</v>
      </c>
    </row>
    <row r="143" spans="1:11" ht="54" x14ac:dyDescent="0.3">
      <c r="A143" s="178" t="s">
        <v>527</v>
      </c>
      <c r="B143" s="178" t="s">
        <v>528</v>
      </c>
      <c r="C143" s="163" t="s">
        <v>15</v>
      </c>
      <c r="D143" s="163" t="s">
        <v>14</v>
      </c>
      <c r="E143" s="163" t="s">
        <v>13</v>
      </c>
      <c r="F143" s="171">
        <v>523</v>
      </c>
      <c r="G143" s="163">
        <v>100</v>
      </c>
      <c r="H143" s="187">
        <v>223</v>
      </c>
      <c r="I143" s="196">
        <v>42.638623326959845</v>
      </c>
      <c r="J143" s="200">
        <v>0</v>
      </c>
      <c r="K143" s="196">
        <v>42.638623326959845</v>
      </c>
    </row>
    <row r="144" spans="1:11" ht="40.5" x14ac:dyDescent="0.3">
      <c r="A144" s="178" t="s">
        <v>399</v>
      </c>
      <c r="B144" s="178" t="s">
        <v>130</v>
      </c>
      <c r="C144" s="163" t="s">
        <v>15</v>
      </c>
      <c r="D144" s="163" t="s">
        <v>14</v>
      </c>
      <c r="E144" s="163" t="s">
        <v>13</v>
      </c>
      <c r="F144" s="171">
        <v>275</v>
      </c>
      <c r="G144" s="163">
        <v>100</v>
      </c>
      <c r="H144" s="187">
        <v>92</v>
      </c>
      <c r="I144" s="196">
        <v>33.454545454545453</v>
      </c>
      <c r="J144" s="200">
        <v>0</v>
      </c>
      <c r="K144" s="196">
        <v>33.454545454545453</v>
      </c>
    </row>
    <row r="145" spans="1:11" ht="40.5" x14ac:dyDescent="0.3">
      <c r="A145" s="178" t="s">
        <v>400</v>
      </c>
      <c r="B145" s="178" t="s">
        <v>131</v>
      </c>
      <c r="C145" s="163" t="s">
        <v>15</v>
      </c>
      <c r="D145" s="163" t="s">
        <v>14</v>
      </c>
      <c r="E145" s="163" t="s">
        <v>13</v>
      </c>
      <c r="F145" s="171">
        <v>10</v>
      </c>
      <c r="G145" s="163">
        <v>100</v>
      </c>
      <c r="H145" s="187">
        <v>1</v>
      </c>
      <c r="I145" s="196">
        <v>10</v>
      </c>
      <c r="J145" s="200">
        <v>0</v>
      </c>
      <c r="K145" s="196">
        <v>10</v>
      </c>
    </row>
    <row r="146" spans="1:11" ht="27" x14ac:dyDescent="0.3">
      <c r="A146" s="178" t="s">
        <v>401</v>
      </c>
      <c r="B146" s="178" t="s">
        <v>132</v>
      </c>
      <c r="C146" s="163" t="s">
        <v>15</v>
      </c>
      <c r="D146" s="163" t="s">
        <v>14</v>
      </c>
      <c r="E146" s="163" t="s">
        <v>13</v>
      </c>
      <c r="F146" s="171">
        <v>60</v>
      </c>
      <c r="G146" s="163">
        <v>100</v>
      </c>
      <c r="H146" s="187">
        <v>13</v>
      </c>
      <c r="I146" s="196">
        <v>21.666666666666668</v>
      </c>
      <c r="J146" s="200">
        <v>0</v>
      </c>
      <c r="K146" s="196">
        <v>21.666666666666668</v>
      </c>
    </row>
    <row r="147" spans="1:11" ht="40.5" x14ac:dyDescent="0.3">
      <c r="A147" s="178" t="s">
        <v>402</v>
      </c>
      <c r="B147" s="178" t="s">
        <v>133</v>
      </c>
      <c r="C147" s="163" t="s">
        <v>15</v>
      </c>
      <c r="D147" s="163" t="s">
        <v>14</v>
      </c>
      <c r="E147" s="163" t="s">
        <v>13</v>
      </c>
      <c r="F147" s="171">
        <v>60</v>
      </c>
      <c r="G147" s="163">
        <v>100</v>
      </c>
      <c r="H147" s="187">
        <v>6</v>
      </c>
      <c r="I147" s="196">
        <v>10</v>
      </c>
      <c r="J147" s="200">
        <v>0</v>
      </c>
      <c r="K147" s="196">
        <v>10</v>
      </c>
    </row>
    <row r="148" spans="1:11" ht="54" x14ac:dyDescent="0.3">
      <c r="A148" s="178" t="s">
        <v>403</v>
      </c>
      <c r="B148" s="178" t="s">
        <v>134</v>
      </c>
      <c r="C148" s="163" t="s">
        <v>15</v>
      </c>
      <c r="D148" s="163" t="s">
        <v>14</v>
      </c>
      <c r="E148" s="163" t="s">
        <v>13</v>
      </c>
      <c r="F148" s="171">
        <v>979</v>
      </c>
      <c r="G148" s="163">
        <v>100</v>
      </c>
      <c r="H148" s="187">
        <v>41</v>
      </c>
      <c r="I148" s="196">
        <v>4.1879468845760979</v>
      </c>
      <c r="J148" s="200">
        <v>0</v>
      </c>
      <c r="K148" s="196">
        <v>4.1879468845760979</v>
      </c>
    </row>
    <row r="149" spans="1:11" ht="40.5" x14ac:dyDescent="0.3">
      <c r="A149" s="178" t="s">
        <v>529</v>
      </c>
      <c r="B149" s="178" t="s">
        <v>530</v>
      </c>
      <c r="C149" s="163" t="s">
        <v>15</v>
      </c>
      <c r="D149" s="163" t="s">
        <v>14</v>
      </c>
      <c r="E149" s="163" t="s">
        <v>13</v>
      </c>
      <c r="F149" s="171">
        <v>2100</v>
      </c>
      <c r="G149" s="163">
        <v>100</v>
      </c>
      <c r="H149" s="187">
        <v>860</v>
      </c>
      <c r="I149" s="196">
        <v>40.952380952380949</v>
      </c>
      <c r="J149" s="200">
        <v>0</v>
      </c>
      <c r="K149" s="196">
        <v>40.952380952380949</v>
      </c>
    </row>
    <row r="150" spans="1:11" ht="54" x14ac:dyDescent="0.3">
      <c r="A150" s="178" t="s">
        <v>531</v>
      </c>
      <c r="B150" s="178" t="s">
        <v>135</v>
      </c>
      <c r="C150" s="163" t="s">
        <v>15</v>
      </c>
      <c r="D150" s="163" t="s">
        <v>14</v>
      </c>
      <c r="E150" s="163" t="s">
        <v>13</v>
      </c>
      <c r="F150" s="171">
        <v>18</v>
      </c>
      <c r="G150" s="163">
        <v>100</v>
      </c>
      <c r="H150" s="187">
        <v>4</v>
      </c>
      <c r="I150" s="196">
        <v>22.222222222222221</v>
      </c>
      <c r="J150" s="200">
        <v>0</v>
      </c>
      <c r="K150" s="196">
        <v>22.222222222222221</v>
      </c>
    </row>
    <row r="151" spans="1:11" ht="54" x14ac:dyDescent="0.3">
      <c r="A151" s="178" t="s">
        <v>746</v>
      </c>
      <c r="B151" s="178" t="s">
        <v>532</v>
      </c>
      <c r="C151" s="163" t="s">
        <v>15</v>
      </c>
      <c r="D151" s="163" t="s">
        <v>14</v>
      </c>
      <c r="E151" s="163" t="s">
        <v>13</v>
      </c>
      <c r="F151" s="171">
        <v>3</v>
      </c>
      <c r="G151" s="163">
        <v>100</v>
      </c>
      <c r="H151" s="187">
        <v>0</v>
      </c>
      <c r="I151" s="196">
        <v>0</v>
      </c>
      <c r="J151" s="200">
        <v>0</v>
      </c>
      <c r="K151" s="196">
        <v>0</v>
      </c>
    </row>
    <row r="152" spans="1:11" ht="67.5" x14ac:dyDescent="0.3">
      <c r="A152" s="178" t="s">
        <v>404</v>
      </c>
      <c r="B152" s="178" t="s">
        <v>533</v>
      </c>
      <c r="C152" s="163" t="s">
        <v>15</v>
      </c>
      <c r="D152" s="163" t="s">
        <v>14</v>
      </c>
      <c r="E152" s="163" t="s">
        <v>13</v>
      </c>
      <c r="F152" s="171">
        <v>2700</v>
      </c>
      <c r="G152" s="163">
        <v>100</v>
      </c>
      <c r="H152" s="187">
        <v>1000</v>
      </c>
      <c r="I152" s="196">
        <v>36.925925925925924</v>
      </c>
      <c r="J152" s="200">
        <v>0</v>
      </c>
      <c r="K152" s="196">
        <v>36.925925925925924</v>
      </c>
    </row>
    <row r="153" spans="1:11" ht="54" x14ac:dyDescent="0.3">
      <c r="A153" s="178" t="s">
        <v>405</v>
      </c>
      <c r="B153" s="178" t="s">
        <v>534</v>
      </c>
      <c r="C153" s="163" t="s">
        <v>15</v>
      </c>
      <c r="D153" s="163" t="s">
        <v>14</v>
      </c>
      <c r="E153" s="163" t="s">
        <v>13</v>
      </c>
      <c r="F153" s="171">
        <v>230</v>
      </c>
      <c r="G153" s="163">
        <v>100</v>
      </c>
      <c r="H153" s="187">
        <v>30</v>
      </c>
      <c r="I153" s="196">
        <v>13.043478260869565</v>
      </c>
      <c r="J153" s="200">
        <v>0</v>
      </c>
      <c r="K153" s="196">
        <v>13.043478260869565</v>
      </c>
    </row>
    <row r="154" spans="1:11" ht="67.5" x14ac:dyDescent="0.3">
      <c r="A154" s="178" t="s">
        <v>406</v>
      </c>
      <c r="B154" s="178" t="s">
        <v>136</v>
      </c>
      <c r="C154" s="163" t="s">
        <v>15</v>
      </c>
      <c r="D154" s="163" t="s">
        <v>14</v>
      </c>
      <c r="E154" s="163" t="s">
        <v>13</v>
      </c>
      <c r="F154" s="171">
        <v>5</v>
      </c>
      <c r="G154" s="163">
        <v>100</v>
      </c>
      <c r="H154" s="187">
        <v>5</v>
      </c>
      <c r="I154" s="196">
        <v>100</v>
      </c>
      <c r="J154" s="200">
        <v>0</v>
      </c>
      <c r="K154" s="196">
        <v>100</v>
      </c>
    </row>
    <row r="155" spans="1:11" ht="54" x14ac:dyDescent="0.3">
      <c r="A155" s="178" t="s">
        <v>535</v>
      </c>
      <c r="B155" s="178" t="s">
        <v>536</v>
      </c>
      <c r="C155" s="163" t="s">
        <v>15</v>
      </c>
      <c r="D155" s="163" t="s">
        <v>14</v>
      </c>
      <c r="E155" s="163" t="s">
        <v>13</v>
      </c>
      <c r="F155" s="171">
        <v>10</v>
      </c>
      <c r="G155" s="163">
        <v>100</v>
      </c>
      <c r="H155" s="187">
        <v>5</v>
      </c>
      <c r="I155" s="196">
        <v>50</v>
      </c>
      <c r="J155" s="200">
        <v>0</v>
      </c>
      <c r="K155" s="196">
        <v>50</v>
      </c>
    </row>
    <row r="156" spans="1:11" ht="40.5" x14ac:dyDescent="0.3">
      <c r="A156" s="178" t="s">
        <v>537</v>
      </c>
      <c r="B156" s="178" t="s">
        <v>538</v>
      </c>
      <c r="C156" s="163" t="s">
        <v>15</v>
      </c>
      <c r="D156" s="163" t="s">
        <v>14</v>
      </c>
      <c r="E156" s="163" t="s">
        <v>13</v>
      </c>
      <c r="F156" s="171">
        <v>9</v>
      </c>
      <c r="G156" s="163">
        <v>100</v>
      </c>
      <c r="H156" s="187">
        <v>0</v>
      </c>
      <c r="I156" s="196">
        <v>0</v>
      </c>
      <c r="J156" s="200">
        <v>0</v>
      </c>
      <c r="K156" s="196">
        <v>0</v>
      </c>
    </row>
    <row r="157" spans="1:11" ht="54" x14ac:dyDescent="0.3">
      <c r="A157" s="178" t="s">
        <v>407</v>
      </c>
      <c r="B157" s="178" t="s">
        <v>137</v>
      </c>
      <c r="C157" s="163" t="s">
        <v>15</v>
      </c>
      <c r="D157" s="163" t="s">
        <v>14</v>
      </c>
      <c r="E157" s="163" t="s">
        <v>13</v>
      </c>
      <c r="F157" s="171">
        <v>6</v>
      </c>
      <c r="G157" s="163">
        <v>100</v>
      </c>
      <c r="H157" s="187">
        <v>6</v>
      </c>
      <c r="I157" s="196">
        <v>100</v>
      </c>
      <c r="J157" s="200">
        <v>0</v>
      </c>
      <c r="K157" s="196">
        <v>100</v>
      </c>
    </row>
    <row r="158" spans="1:11" ht="67.5" x14ac:dyDescent="0.3">
      <c r="A158" s="178" t="s">
        <v>539</v>
      </c>
      <c r="B158" s="178" t="s">
        <v>540</v>
      </c>
      <c r="C158" s="163" t="s">
        <v>15</v>
      </c>
      <c r="D158" s="163" t="s">
        <v>14</v>
      </c>
      <c r="E158" s="163" t="s">
        <v>13</v>
      </c>
      <c r="F158" s="171">
        <v>3</v>
      </c>
      <c r="G158" s="163">
        <v>100</v>
      </c>
      <c r="H158" s="187">
        <v>3</v>
      </c>
      <c r="I158" s="196">
        <v>100</v>
      </c>
      <c r="J158" s="200">
        <v>0</v>
      </c>
      <c r="K158" s="196">
        <v>100</v>
      </c>
    </row>
    <row r="159" spans="1:11" ht="67.5" x14ac:dyDescent="0.3">
      <c r="A159" s="178" t="s">
        <v>541</v>
      </c>
      <c r="B159" s="178" t="s">
        <v>138</v>
      </c>
      <c r="C159" s="163" t="s">
        <v>15</v>
      </c>
      <c r="D159" s="163" t="s">
        <v>14</v>
      </c>
      <c r="E159" s="163" t="s">
        <v>13</v>
      </c>
      <c r="F159" s="171">
        <v>2</v>
      </c>
      <c r="G159" s="163">
        <v>100</v>
      </c>
      <c r="H159" s="187">
        <v>2</v>
      </c>
      <c r="I159" s="196">
        <v>100</v>
      </c>
      <c r="J159" s="200">
        <v>0</v>
      </c>
      <c r="K159" s="196">
        <v>100</v>
      </c>
    </row>
    <row r="160" spans="1:11" ht="81" x14ac:dyDescent="0.3">
      <c r="A160" s="178" t="s">
        <v>542</v>
      </c>
      <c r="B160" s="178" t="s">
        <v>543</v>
      </c>
      <c r="C160" s="163" t="s">
        <v>15</v>
      </c>
      <c r="D160" s="163" t="s">
        <v>14</v>
      </c>
      <c r="E160" s="163" t="s">
        <v>13</v>
      </c>
      <c r="F160" s="171">
        <v>4</v>
      </c>
      <c r="G160" s="163">
        <v>100</v>
      </c>
      <c r="H160" s="187">
        <v>4</v>
      </c>
      <c r="I160" s="196">
        <v>100</v>
      </c>
      <c r="J160" s="200">
        <v>0</v>
      </c>
      <c r="K160" s="196">
        <v>100</v>
      </c>
    </row>
    <row r="161" spans="1:11" ht="54" x14ac:dyDescent="0.3">
      <c r="A161" s="178" t="s">
        <v>408</v>
      </c>
      <c r="B161" s="178" t="s">
        <v>139</v>
      </c>
      <c r="C161" s="163" t="s">
        <v>15</v>
      </c>
      <c r="D161" s="163" t="s">
        <v>14</v>
      </c>
      <c r="E161" s="163" t="s">
        <v>13</v>
      </c>
      <c r="F161" s="171">
        <v>17</v>
      </c>
      <c r="G161" s="163">
        <v>100</v>
      </c>
      <c r="H161" s="187">
        <v>17</v>
      </c>
      <c r="I161" s="196">
        <v>100</v>
      </c>
      <c r="J161" s="200">
        <v>0</v>
      </c>
      <c r="K161" s="196">
        <v>100</v>
      </c>
    </row>
    <row r="162" spans="1:11" ht="54" x14ac:dyDescent="0.3">
      <c r="A162" s="178" t="s">
        <v>544</v>
      </c>
      <c r="B162" s="178" t="s">
        <v>545</v>
      </c>
      <c r="C162" s="163" t="s">
        <v>15</v>
      </c>
      <c r="D162" s="163" t="s">
        <v>14</v>
      </c>
      <c r="E162" s="163" t="s">
        <v>13</v>
      </c>
      <c r="F162" s="171">
        <v>30</v>
      </c>
      <c r="G162" s="163">
        <v>100</v>
      </c>
      <c r="H162" s="187">
        <v>30</v>
      </c>
      <c r="I162" s="196">
        <v>100</v>
      </c>
      <c r="J162" s="200">
        <v>0</v>
      </c>
      <c r="K162" s="196">
        <v>100</v>
      </c>
    </row>
    <row r="163" spans="1:11" ht="40.5" x14ac:dyDescent="0.3">
      <c r="A163" s="178" t="s">
        <v>747</v>
      </c>
      <c r="B163" s="178" t="s">
        <v>749</v>
      </c>
      <c r="C163" s="163" t="s">
        <v>15</v>
      </c>
      <c r="D163" s="163" t="s">
        <v>14</v>
      </c>
      <c r="E163" s="163" t="s">
        <v>13</v>
      </c>
      <c r="F163" s="171">
        <v>30</v>
      </c>
      <c r="G163" s="163">
        <v>100</v>
      </c>
      <c r="H163" s="187">
        <v>30</v>
      </c>
      <c r="I163" s="196">
        <v>100</v>
      </c>
      <c r="J163" s="200">
        <v>0</v>
      </c>
      <c r="K163" s="196">
        <v>100</v>
      </c>
    </row>
    <row r="164" spans="1:11" ht="54" x14ac:dyDescent="0.3">
      <c r="A164" s="178" t="s">
        <v>546</v>
      </c>
      <c r="B164" s="178" t="s">
        <v>547</v>
      </c>
      <c r="C164" s="163" t="s">
        <v>15</v>
      </c>
      <c r="D164" s="163" t="s">
        <v>14</v>
      </c>
      <c r="E164" s="163" t="s">
        <v>13</v>
      </c>
      <c r="F164" s="171">
        <v>1</v>
      </c>
      <c r="G164" s="163">
        <v>100</v>
      </c>
      <c r="H164" s="187">
        <v>0</v>
      </c>
      <c r="I164" s="196">
        <v>0</v>
      </c>
      <c r="J164" s="200">
        <v>0</v>
      </c>
      <c r="K164" s="196">
        <v>0</v>
      </c>
    </row>
    <row r="165" spans="1:11" ht="40.5" x14ac:dyDescent="0.3">
      <c r="A165" s="178" t="s">
        <v>548</v>
      </c>
      <c r="B165" s="178" t="s">
        <v>549</v>
      </c>
      <c r="C165" s="163" t="s">
        <v>15</v>
      </c>
      <c r="D165" s="163" t="s">
        <v>14</v>
      </c>
      <c r="E165" s="163" t="s">
        <v>13</v>
      </c>
      <c r="F165" s="171">
        <v>1</v>
      </c>
      <c r="G165" s="163">
        <v>100</v>
      </c>
      <c r="H165" s="187">
        <v>1</v>
      </c>
      <c r="I165" s="196">
        <v>100</v>
      </c>
      <c r="J165" s="200">
        <v>0</v>
      </c>
      <c r="K165" s="196">
        <v>100</v>
      </c>
    </row>
    <row r="166" spans="1:11" ht="94.5" x14ac:dyDescent="0.3">
      <c r="A166" s="178" t="s">
        <v>647</v>
      </c>
      <c r="B166" s="178" t="s">
        <v>699</v>
      </c>
      <c r="C166" s="163" t="s">
        <v>15</v>
      </c>
      <c r="D166" s="163" t="s">
        <v>14</v>
      </c>
      <c r="E166" s="163" t="s">
        <v>13</v>
      </c>
      <c r="F166" s="171">
        <v>1</v>
      </c>
      <c r="G166" s="163">
        <v>100</v>
      </c>
      <c r="H166" s="187">
        <v>1</v>
      </c>
      <c r="I166" s="196">
        <v>100</v>
      </c>
      <c r="J166" s="200">
        <v>0</v>
      </c>
      <c r="K166" s="196">
        <v>100</v>
      </c>
    </row>
    <row r="167" spans="1:11" ht="67.5" x14ac:dyDescent="0.3">
      <c r="A167" s="178" t="s">
        <v>409</v>
      </c>
      <c r="B167" s="178" t="s">
        <v>140</v>
      </c>
      <c r="C167" s="163" t="s">
        <v>15</v>
      </c>
      <c r="D167" s="163" t="s">
        <v>14</v>
      </c>
      <c r="E167" s="163" t="s">
        <v>13</v>
      </c>
      <c r="F167" s="171">
        <v>4</v>
      </c>
      <c r="G167" s="163">
        <v>100</v>
      </c>
      <c r="H167" s="187">
        <v>4</v>
      </c>
      <c r="I167" s="196">
        <v>100</v>
      </c>
      <c r="J167" s="200">
        <v>0</v>
      </c>
      <c r="K167" s="196">
        <v>100</v>
      </c>
    </row>
    <row r="168" spans="1:11" ht="54" x14ac:dyDescent="0.3">
      <c r="A168" s="178" t="s">
        <v>550</v>
      </c>
      <c r="B168" s="178" t="s">
        <v>551</v>
      </c>
      <c r="C168" s="163" t="s">
        <v>15</v>
      </c>
      <c r="D168" s="163" t="s">
        <v>14</v>
      </c>
      <c r="E168" s="163" t="s">
        <v>13</v>
      </c>
      <c r="F168" s="171">
        <v>5</v>
      </c>
      <c r="G168" s="163">
        <v>100</v>
      </c>
      <c r="H168" s="187">
        <v>5</v>
      </c>
      <c r="I168" s="196">
        <v>100</v>
      </c>
      <c r="J168" s="200">
        <v>0</v>
      </c>
      <c r="K168" s="196">
        <v>100</v>
      </c>
    </row>
    <row r="169" spans="1:11" ht="54" x14ac:dyDescent="0.3">
      <c r="A169" s="178" t="s">
        <v>552</v>
      </c>
      <c r="B169" s="178" t="s">
        <v>141</v>
      </c>
      <c r="C169" s="163" t="s">
        <v>15</v>
      </c>
      <c r="D169" s="163" t="s">
        <v>14</v>
      </c>
      <c r="E169" s="163" t="s">
        <v>13</v>
      </c>
      <c r="F169" s="171">
        <v>7</v>
      </c>
      <c r="G169" s="163">
        <v>100</v>
      </c>
      <c r="H169" s="187">
        <v>7</v>
      </c>
      <c r="I169" s="196">
        <v>100</v>
      </c>
      <c r="J169" s="200">
        <v>0</v>
      </c>
      <c r="K169" s="196">
        <v>100</v>
      </c>
    </row>
    <row r="170" spans="1:11" ht="94.5" x14ac:dyDescent="0.3">
      <c r="A170" s="178" t="s">
        <v>410</v>
      </c>
      <c r="B170" s="178" t="s">
        <v>553</v>
      </c>
      <c r="C170" s="163" t="s">
        <v>15</v>
      </c>
      <c r="D170" s="163" t="s">
        <v>14</v>
      </c>
      <c r="E170" s="163" t="s">
        <v>13</v>
      </c>
      <c r="F170" s="171">
        <v>9</v>
      </c>
      <c r="G170" s="163">
        <v>100</v>
      </c>
      <c r="H170" s="187">
        <v>9</v>
      </c>
      <c r="I170" s="196">
        <v>100</v>
      </c>
      <c r="J170" s="200">
        <v>0</v>
      </c>
      <c r="K170" s="196">
        <v>100</v>
      </c>
    </row>
    <row r="171" spans="1:11" ht="67.5" x14ac:dyDescent="0.3">
      <c r="A171" s="178" t="s">
        <v>554</v>
      </c>
      <c r="B171" s="178" t="s">
        <v>555</v>
      </c>
      <c r="C171" s="163" t="s">
        <v>15</v>
      </c>
      <c r="D171" s="163" t="s">
        <v>14</v>
      </c>
      <c r="E171" s="163" t="s">
        <v>13</v>
      </c>
      <c r="F171" s="171">
        <v>5</v>
      </c>
      <c r="G171" s="163">
        <v>100</v>
      </c>
      <c r="H171" s="187">
        <v>5</v>
      </c>
      <c r="I171" s="196">
        <v>100</v>
      </c>
      <c r="J171" s="200">
        <v>0</v>
      </c>
      <c r="K171" s="196">
        <v>100</v>
      </c>
    </row>
    <row r="172" spans="1:11" ht="108" x14ac:dyDescent="0.3">
      <c r="A172" s="178" t="s">
        <v>648</v>
      </c>
      <c r="B172" s="178" t="s">
        <v>700</v>
      </c>
      <c r="C172" s="163" t="s">
        <v>15</v>
      </c>
      <c r="D172" s="163" t="s">
        <v>14</v>
      </c>
      <c r="E172" s="163" t="s">
        <v>13</v>
      </c>
      <c r="F172" s="171">
        <v>1</v>
      </c>
      <c r="G172" s="163">
        <v>100</v>
      </c>
      <c r="H172" s="187">
        <v>1</v>
      </c>
      <c r="I172" s="196">
        <v>100</v>
      </c>
      <c r="J172" s="200">
        <v>0</v>
      </c>
      <c r="K172" s="196">
        <v>100</v>
      </c>
    </row>
    <row r="173" spans="1:11" ht="94.5" x14ac:dyDescent="0.3">
      <c r="A173" s="170" t="s">
        <v>649</v>
      </c>
      <c r="B173" s="170" t="s">
        <v>701</v>
      </c>
      <c r="C173" s="163" t="s">
        <v>15</v>
      </c>
      <c r="D173" s="163" t="s">
        <v>14</v>
      </c>
      <c r="E173" s="163" t="s">
        <v>13</v>
      </c>
      <c r="F173" s="171">
        <v>1</v>
      </c>
      <c r="G173" s="163">
        <v>100</v>
      </c>
      <c r="H173" s="187">
        <v>1</v>
      </c>
      <c r="I173" s="196">
        <v>100</v>
      </c>
      <c r="J173" s="200">
        <v>0</v>
      </c>
      <c r="K173" s="196">
        <v>100</v>
      </c>
    </row>
    <row r="174" spans="1:11" ht="45" x14ac:dyDescent="0.3">
      <c r="A174" s="201" t="s">
        <v>561</v>
      </c>
      <c r="B174" s="201" t="s">
        <v>562</v>
      </c>
      <c r="C174" s="163" t="s">
        <v>15</v>
      </c>
      <c r="D174" s="163" t="s">
        <v>14</v>
      </c>
      <c r="E174" s="163" t="s">
        <v>13</v>
      </c>
      <c r="F174" s="202">
        <v>520021791</v>
      </c>
      <c r="G174" s="163">
        <v>100</v>
      </c>
      <c r="H174" s="203">
        <v>0</v>
      </c>
      <c r="I174" s="204">
        <v>0</v>
      </c>
      <c r="J174" s="205">
        <v>0</v>
      </c>
      <c r="K174" s="205">
        <v>0</v>
      </c>
    </row>
    <row r="175" spans="1:11" ht="45" x14ac:dyDescent="0.3">
      <c r="A175" s="206" t="s">
        <v>563</v>
      </c>
      <c r="B175" s="206" t="s">
        <v>564</v>
      </c>
      <c r="C175" s="163" t="s">
        <v>15</v>
      </c>
      <c r="D175" s="163" t="s">
        <v>14</v>
      </c>
      <c r="E175" s="163" t="s">
        <v>13</v>
      </c>
      <c r="F175" s="202">
        <v>76</v>
      </c>
      <c r="G175" s="163">
        <v>100</v>
      </c>
      <c r="H175" s="203">
        <v>19</v>
      </c>
      <c r="I175" s="204">
        <v>19</v>
      </c>
      <c r="J175" s="205">
        <v>100</v>
      </c>
      <c r="K175" s="205">
        <v>25</v>
      </c>
    </row>
    <row r="176" spans="1:11" ht="56.25" x14ac:dyDescent="0.3">
      <c r="A176" s="201" t="s">
        <v>411</v>
      </c>
      <c r="B176" s="201" t="s">
        <v>142</v>
      </c>
      <c r="C176" s="163" t="s">
        <v>15</v>
      </c>
      <c r="D176" s="163" t="s">
        <v>14</v>
      </c>
      <c r="E176" s="163" t="s">
        <v>13</v>
      </c>
      <c r="F176" s="202">
        <v>16</v>
      </c>
      <c r="G176" s="163">
        <v>100</v>
      </c>
      <c r="H176" s="203">
        <v>4</v>
      </c>
      <c r="I176" s="204">
        <v>4</v>
      </c>
      <c r="J176" s="205">
        <v>100</v>
      </c>
      <c r="K176" s="205">
        <v>25</v>
      </c>
    </row>
    <row r="177" spans="1:11" ht="45" x14ac:dyDescent="0.3">
      <c r="A177" s="201" t="s">
        <v>412</v>
      </c>
      <c r="B177" s="201" t="s">
        <v>143</v>
      </c>
      <c r="C177" s="163" t="s">
        <v>15</v>
      </c>
      <c r="D177" s="163" t="s">
        <v>14</v>
      </c>
      <c r="E177" s="163" t="s">
        <v>13</v>
      </c>
      <c r="F177" s="202">
        <v>79592.299999999988</v>
      </c>
      <c r="G177" s="163">
        <v>100</v>
      </c>
      <c r="H177" s="203">
        <v>42392.9</v>
      </c>
      <c r="I177" s="204">
        <v>54711</v>
      </c>
      <c r="J177" s="205">
        <v>129.05698831643977</v>
      </c>
      <c r="K177" s="205">
        <v>68.739061441873162</v>
      </c>
    </row>
    <row r="178" spans="1:11" ht="22.5" x14ac:dyDescent="0.3">
      <c r="A178" s="201" t="s">
        <v>413</v>
      </c>
      <c r="B178" s="201" t="s">
        <v>144</v>
      </c>
      <c r="C178" s="163" t="s">
        <v>15</v>
      </c>
      <c r="D178" s="163" t="s">
        <v>14</v>
      </c>
      <c r="E178" s="163" t="s">
        <v>13</v>
      </c>
      <c r="F178" s="202">
        <v>3056</v>
      </c>
      <c r="G178" s="163">
        <v>100</v>
      </c>
      <c r="H178" s="203">
        <v>741</v>
      </c>
      <c r="I178" s="204">
        <v>630</v>
      </c>
      <c r="J178" s="205">
        <v>85.020242914979761</v>
      </c>
      <c r="K178" s="205">
        <v>20.6151832460733</v>
      </c>
    </row>
    <row r="179" spans="1:11" ht="33.75" x14ac:dyDescent="0.3">
      <c r="A179" s="201" t="s">
        <v>414</v>
      </c>
      <c r="B179" s="201" t="s">
        <v>145</v>
      </c>
      <c r="C179" s="163" t="s">
        <v>15</v>
      </c>
      <c r="D179" s="163" t="s">
        <v>14</v>
      </c>
      <c r="E179" s="163" t="s">
        <v>13</v>
      </c>
      <c r="F179" s="202">
        <v>191</v>
      </c>
      <c r="G179" s="163">
        <v>100</v>
      </c>
      <c r="H179" s="203">
        <v>48</v>
      </c>
      <c r="I179" s="204">
        <v>56</v>
      </c>
      <c r="J179" s="205">
        <v>116.66666666666667</v>
      </c>
      <c r="K179" s="205">
        <v>29.319371727748688</v>
      </c>
    </row>
    <row r="180" spans="1:11" ht="45" x14ac:dyDescent="0.3">
      <c r="A180" s="206" t="s">
        <v>415</v>
      </c>
      <c r="B180" s="207" t="s">
        <v>146</v>
      </c>
      <c r="C180" s="163" t="s">
        <v>15</v>
      </c>
      <c r="D180" s="163" t="s">
        <v>14</v>
      </c>
      <c r="E180" s="163" t="s">
        <v>13</v>
      </c>
      <c r="F180" s="202">
        <v>41458</v>
      </c>
      <c r="G180" s="163">
        <v>100</v>
      </c>
      <c r="H180" s="203">
        <v>9419</v>
      </c>
      <c r="I180" s="204">
        <v>9858</v>
      </c>
      <c r="J180" s="205">
        <v>104.66079201613761</v>
      </c>
      <c r="K180" s="205">
        <v>23.778281634425202</v>
      </c>
    </row>
    <row r="181" spans="1:11" ht="33.75" x14ac:dyDescent="0.3">
      <c r="A181" s="206" t="s">
        <v>416</v>
      </c>
      <c r="B181" s="207" t="s">
        <v>147</v>
      </c>
      <c r="C181" s="163" t="s">
        <v>15</v>
      </c>
      <c r="D181" s="163" t="s">
        <v>14</v>
      </c>
      <c r="E181" s="163" t="s">
        <v>13</v>
      </c>
      <c r="F181" s="202">
        <v>2915</v>
      </c>
      <c r="G181" s="163">
        <v>100</v>
      </c>
      <c r="H181" s="203">
        <v>687</v>
      </c>
      <c r="I181" s="204">
        <v>656</v>
      </c>
      <c r="J181" s="205">
        <v>95.487627365356616</v>
      </c>
      <c r="K181" s="205">
        <v>22.504288164665525</v>
      </c>
    </row>
    <row r="182" spans="1:11" ht="33.75" x14ac:dyDescent="0.3">
      <c r="A182" s="206" t="s">
        <v>417</v>
      </c>
      <c r="B182" s="207" t="s">
        <v>148</v>
      </c>
      <c r="C182" s="163" t="s">
        <v>15</v>
      </c>
      <c r="D182" s="163" t="s">
        <v>14</v>
      </c>
      <c r="E182" s="163" t="s">
        <v>13</v>
      </c>
      <c r="F182" s="202">
        <v>338</v>
      </c>
      <c r="G182" s="163">
        <v>100</v>
      </c>
      <c r="H182" s="203">
        <v>79</v>
      </c>
      <c r="I182" s="204">
        <v>73</v>
      </c>
      <c r="J182" s="205">
        <v>92.405063291139243</v>
      </c>
      <c r="K182" s="205">
        <v>21.597633136094675</v>
      </c>
    </row>
    <row r="183" spans="1:11" ht="45" x14ac:dyDescent="0.3">
      <c r="A183" s="206" t="s">
        <v>418</v>
      </c>
      <c r="B183" s="207" t="s">
        <v>149</v>
      </c>
      <c r="C183" s="163" t="s">
        <v>15</v>
      </c>
      <c r="D183" s="163" t="s">
        <v>14</v>
      </c>
      <c r="E183" s="163" t="s">
        <v>13</v>
      </c>
      <c r="F183" s="202">
        <v>1336</v>
      </c>
      <c r="G183" s="163">
        <v>100</v>
      </c>
      <c r="H183" s="203">
        <v>279</v>
      </c>
      <c r="I183" s="204">
        <v>247</v>
      </c>
      <c r="J183" s="205">
        <v>88.530465949820794</v>
      </c>
      <c r="K183" s="205">
        <v>18.488023952095809</v>
      </c>
    </row>
    <row r="184" spans="1:11" ht="45" x14ac:dyDescent="0.3">
      <c r="A184" s="206" t="s">
        <v>419</v>
      </c>
      <c r="B184" s="207" t="s">
        <v>150</v>
      </c>
      <c r="C184" s="163" t="s">
        <v>15</v>
      </c>
      <c r="D184" s="163" t="s">
        <v>14</v>
      </c>
      <c r="E184" s="163" t="s">
        <v>13</v>
      </c>
      <c r="F184" s="202">
        <v>379</v>
      </c>
      <c r="G184" s="163">
        <v>100</v>
      </c>
      <c r="H184" s="203">
        <v>52</v>
      </c>
      <c r="I184" s="204">
        <v>31</v>
      </c>
      <c r="J184" s="205">
        <v>59.615384615384613</v>
      </c>
      <c r="K184" s="205">
        <v>8.1794195250659634</v>
      </c>
    </row>
    <row r="185" spans="1:11" ht="90" x14ac:dyDescent="0.3">
      <c r="A185" s="206" t="s">
        <v>420</v>
      </c>
      <c r="B185" s="206" t="s">
        <v>151</v>
      </c>
      <c r="C185" s="163" t="s">
        <v>15</v>
      </c>
      <c r="D185" s="163" t="s">
        <v>14</v>
      </c>
      <c r="E185" s="163" t="s">
        <v>13</v>
      </c>
      <c r="F185" s="202">
        <v>4</v>
      </c>
      <c r="G185" s="163">
        <v>100</v>
      </c>
      <c r="H185" s="208">
        <v>1</v>
      </c>
      <c r="I185" s="209">
        <v>1</v>
      </c>
      <c r="J185" s="205">
        <v>100</v>
      </c>
      <c r="K185" s="205">
        <v>25</v>
      </c>
    </row>
    <row r="186" spans="1:11" ht="78.75" x14ac:dyDescent="0.3">
      <c r="A186" s="206" t="s">
        <v>421</v>
      </c>
      <c r="B186" s="206" t="s">
        <v>152</v>
      </c>
      <c r="C186" s="163" t="s">
        <v>15</v>
      </c>
      <c r="D186" s="163" t="s">
        <v>14</v>
      </c>
      <c r="E186" s="163" t="s">
        <v>13</v>
      </c>
      <c r="F186" s="202">
        <v>4</v>
      </c>
      <c r="G186" s="163">
        <v>100</v>
      </c>
      <c r="H186" s="208">
        <v>1</v>
      </c>
      <c r="I186" s="209">
        <v>1</v>
      </c>
      <c r="J186" s="205">
        <v>100</v>
      </c>
      <c r="K186" s="205">
        <v>25</v>
      </c>
    </row>
    <row r="187" spans="1:11" ht="56.25" x14ac:dyDescent="0.3">
      <c r="A187" s="206" t="s">
        <v>422</v>
      </c>
      <c r="B187" s="206" t="s">
        <v>153</v>
      </c>
      <c r="C187" s="163" t="s">
        <v>15</v>
      </c>
      <c r="D187" s="163" t="s">
        <v>14</v>
      </c>
      <c r="E187" s="163" t="s">
        <v>13</v>
      </c>
      <c r="F187" s="202">
        <v>4</v>
      </c>
      <c r="G187" s="163">
        <v>100</v>
      </c>
      <c r="H187" s="208">
        <v>1</v>
      </c>
      <c r="I187" s="209">
        <v>1</v>
      </c>
      <c r="J187" s="205">
        <v>100</v>
      </c>
      <c r="K187" s="205">
        <v>25</v>
      </c>
    </row>
    <row r="188" spans="1:11" ht="67.5" x14ac:dyDescent="0.3">
      <c r="A188" s="206" t="s">
        <v>423</v>
      </c>
      <c r="B188" s="206" t="s">
        <v>154</v>
      </c>
      <c r="C188" s="163" t="s">
        <v>15</v>
      </c>
      <c r="D188" s="163" t="s">
        <v>14</v>
      </c>
      <c r="E188" s="163" t="s">
        <v>13</v>
      </c>
      <c r="F188" s="202">
        <v>4</v>
      </c>
      <c r="G188" s="163">
        <v>100</v>
      </c>
      <c r="H188" s="208">
        <v>1</v>
      </c>
      <c r="I188" s="209">
        <v>1</v>
      </c>
      <c r="J188" s="205">
        <v>100</v>
      </c>
      <c r="K188" s="205">
        <v>25</v>
      </c>
    </row>
    <row r="189" spans="1:11" ht="45" x14ac:dyDescent="0.3">
      <c r="A189" s="210" t="s">
        <v>424</v>
      </c>
      <c r="B189" s="211" t="s">
        <v>155</v>
      </c>
      <c r="C189" s="163" t="s">
        <v>15</v>
      </c>
      <c r="D189" s="163" t="s">
        <v>14</v>
      </c>
      <c r="E189" s="163" t="s">
        <v>13</v>
      </c>
      <c r="F189" s="203">
        <v>30512.449999999997</v>
      </c>
      <c r="G189" s="163">
        <v>100</v>
      </c>
      <c r="H189" s="212">
        <v>16373.55</v>
      </c>
      <c r="I189" s="213">
        <v>21246</v>
      </c>
      <c r="J189" s="205">
        <v>129.75805491173264</v>
      </c>
      <c r="K189" s="205">
        <v>69.630593413508265</v>
      </c>
    </row>
    <row r="190" spans="1:11" ht="67.5" x14ac:dyDescent="0.3">
      <c r="A190" s="210" t="s">
        <v>565</v>
      </c>
      <c r="B190" s="211" t="s">
        <v>156</v>
      </c>
      <c r="C190" s="163" t="s">
        <v>15</v>
      </c>
      <c r="D190" s="163" t="s">
        <v>14</v>
      </c>
      <c r="E190" s="163" t="s">
        <v>13</v>
      </c>
      <c r="F190" s="203">
        <v>170.84999999999997</v>
      </c>
      <c r="G190" s="163">
        <v>100</v>
      </c>
      <c r="H190" s="212">
        <v>42.5</v>
      </c>
      <c r="I190" s="213">
        <v>49</v>
      </c>
      <c r="J190" s="205">
        <v>115.29411764705881</v>
      </c>
      <c r="K190" s="205">
        <v>28.680128767925083</v>
      </c>
    </row>
    <row r="191" spans="1:11" ht="33.75" x14ac:dyDescent="0.3">
      <c r="A191" s="210" t="s">
        <v>566</v>
      </c>
      <c r="B191" s="211" t="s">
        <v>157</v>
      </c>
      <c r="C191" s="163" t="s">
        <v>15</v>
      </c>
      <c r="D191" s="163" t="s">
        <v>14</v>
      </c>
      <c r="E191" s="163" t="s">
        <v>13</v>
      </c>
      <c r="F191" s="203">
        <v>1079.5</v>
      </c>
      <c r="G191" s="163">
        <v>100</v>
      </c>
      <c r="H191" s="212">
        <v>368.05</v>
      </c>
      <c r="I191" s="213">
        <v>469</v>
      </c>
      <c r="J191" s="205">
        <v>127.42833854095909</v>
      </c>
      <c r="K191" s="205">
        <v>43.446039833256137</v>
      </c>
    </row>
    <row r="192" spans="1:11" ht="33.75" x14ac:dyDescent="0.3">
      <c r="A192" s="210" t="s">
        <v>567</v>
      </c>
      <c r="B192" s="211" t="s">
        <v>158</v>
      </c>
      <c r="C192" s="163" t="s">
        <v>15</v>
      </c>
      <c r="D192" s="163" t="s">
        <v>14</v>
      </c>
      <c r="E192" s="163" t="s">
        <v>13</v>
      </c>
      <c r="F192" s="203">
        <v>1305.5999999999999</v>
      </c>
      <c r="G192" s="163">
        <v>100</v>
      </c>
      <c r="H192" s="212">
        <v>227.79999999999998</v>
      </c>
      <c r="I192" s="213">
        <v>377</v>
      </c>
      <c r="J192" s="205">
        <v>165.49604916593503</v>
      </c>
      <c r="K192" s="205">
        <v>28.875612745098039</v>
      </c>
    </row>
    <row r="193" spans="1:11" ht="33.75" x14ac:dyDescent="0.3">
      <c r="A193" s="210" t="s">
        <v>650</v>
      </c>
      <c r="B193" s="211" t="s">
        <v>702</v>
      </c>
      <c r="C193" s="163" t="s">
        <v>15</v>
      </c>
      <c r="D193" s="163" t="s">
        <v>14</v>
      </c>
      <c r="E193" s="163" t="s">
        <v>13</v>
      </c>
      <c r="F193" s="203">
        <v>7128.95</v>
      </c>
      <c r="G193" s="163">
        <v>100</v>
      </c>
      <c r="H193" s="212">
        <v>1221.45</v>
      </c>
      <c r="I193" s="213">
        <v>1814</v>
      </c>
      <c r="J193" s="205">
        <v>148.51201440910393</v>
      </c>
      <c r="K193" s="205">
        <v>25.445542471191413</v>
      </c>
    </row>
    <row r="194" spans="1:11" ht="45" x14ac:dyDescent="0.3">
      <c r="A194" s="210" t="s">
        <v>568</v>
      </c>
      <c r="B194" s="211" t="s">
        <v>159</v>
      </c>
      <c r="C194" s="163" t="s">
        <v>15</v>
      </c>
      <c r="D194" s="163" t="s">
        <v>14</v>
      </c>
      <c r="E194" s="163" t="s">
        <v>13</v>
      </c>
      <c r="F194" s="203">
        <v>1462.85</v>
      </c>
      <c r="G194" s="163">
        <v>100</v>
      </c>
      <c r="H194" s="212">
        <v>42.5</v>
      </c>
      <c r="I194" s="213">
        <v>25</v>
      </c>
      <c r="J194" s="205">
        <v>58.82352941176471</v>
      </c>
      <c r="K194" s="205">
        <v>1.7089927196910142</v>
      </c>
    </row>
    <row r="195" spans="1:11" ht="67.5" x14ac:dyDescent="0.3">
      <c r="A195" s="210" t="s">
        <v>569</v>
      </c>
      <c r="B195" s="211" t="s">
        <v>160</v>
      </c>
      <c r="C195" s="163" t="s">
        <v>15</v>
      </c>
      <c r="D195" s="163" t="s">
        <v>14</v>
      </c>
      <c r="E195" s="163" t="s">
        <v>13</v>
      </c>
      <c r="F195" s="203">
        <v>15509.1</v>
      </c>
      <c r="G195" s="163">
        <v>100</v>
      </c>
      <c r="H195" s="212">
        <v>12804.4</v>
      </c>
      <c r="I195" s="213">
        <v>14446</v>
      </c>
      <c r="J195" s="205">
        <v>112.82059292118333</v>
      </c>
      <c r="K195" s="205">
        <v>93.14531468621648</v>
      </c>
    </row>
    <row r="196" spans="1:11" ht="45" x14ac:dyDescent="0.3">
      <c r="A196" s="210" t="s">
        <v>570</v>
      </c>
      <c r="B196" s="211" t="s">
        <v>161</v>
      </c>
      <c r="C196" s="163" t="s">
        <v>15</v>
      </c>
      <c r="D196" s="163" t="s">
        <v>14</v>
      </c>
      <c r="E196" s="163" t="s">
        <v>13</v>
      </c>
      <c r="F196" s="203">
        <v>22423</v>
      </c>
      <c r="G196" s="163">
        <v>100</v>
      </c>
      <c r="H196" s="212">
        <v>11312.65</v>
      </c>
      <c r="I196" s="213">
        <v>16285</v>
      </c>
      <c r="J196" s="205">
        <v>143.9538923240797</v>
      </c>
      <c r="K196" s="205">
        <v>72.626321188065816</v>
      </c>
    </row>
    <row r="197" spans="1:11" ht="33.75" x14ac:dyDescent="0.3">
      <c r="A197" s="206" t="s">
        <v>750</v>
      </c>
      <c r="B197" s="206" t="s">
        <v>761</v>
      </c>
      <c r="C197" s="163" t="s">
        <v>15</v>
      </c>
      <c r="D197" s="163" t="s">
        <v>14</v>
      </c>
      <c r="E197" s="163" t="s">
        <v>13</v>
      </c>
      <c r="F197" s="202">
        <v>2022</v>
      </c>
      <c r="G197" s="163">
        <v>100</v>
      </c>
      <c r="H197" s="208">
        <v>428</v>
      </c>
      <c r="I197" s="209">
        <v>350</v>
      </c>
      <c r="J197" s="205">
        <v>81.775700934579447</v>
      </c>
      <c r="K197" s="205">
        <v>17.309594460929773</v>
      </c>
    </row>
    <row r="198" spans="1:11" ht="45" x14ac:dyDescent="0.3">
      <c r="A198" s="206" t="s">
        <v>651</v>
      </c>
      <c r="B198" s="206" t="s">
        <v>162</v>
      </c>
      <c r="C198" s="163" t="s">
        <v>15</v>
      </c>
      <c r="D198" s="163" t="s">
        <v>14</v>
      </c>
      <c r="E198" s="163" t="s">
        <v>13</v>
      </c>
      <c r="F198" s="202">
        <v>229</v>
      </c>
      <c r="G198" s="163">
        <v>100</v>
      </c>
      <c r="H198" s="208">
        <v>53</v>
      </c>
      <c r="I198" s="209">
        <v>54</v>
      </c>
      <c r="J198" s="205">
        <v>101.88679245283019</v>
      </c>
      <c r="K198" s="205">
        <v>23.580786026200872</v>
      </c>
    </row>
    <row r="199" spans="1:11" ht="56.25" x14ac:dyDescent="0.3">
      <c r="A199" s="206" t="s">
        <v>751</v>
      </c>
      <c r="B199" s="206" t="s">
        <v>163</v>
      </c>
      <c r="C199" s="163" t="s">
        <v>15</v>
      </c>
      <c r="D199" s="163" t="s">
        <v>14</v>
      </c>
      <c r="E199" s="163" t="s">
        <v>13</v>
      </c>
      <c r="F199" s="202">
        <v>466</v>
      </c>
      <c r="G199" s="163">
        <v>100</v>
      </c>
      <c r="H199" s="208">
        <v>153</v>
      </c>
      <c r="I199" s="209">
        <v>165</v>
      </c>
      <c r="J199" s="205">
        <v>107.84313725490196</v>
      </c>
      <c r="K199" s="205">
        <v>35.407725321888414</v>
      </c>
    </row>
    <row r="200" spans="1:11" ht="45" x14ac:dyDescent="0.3">
      <c r="A200" s="206" t="s">
        <v>652</v>
      </c>
      <c r="B200" s="206" t="s">
        <v>164</v>
      </c>
      <c r="C200" s="163" t="s">
        <v>15</v>
      </c>
      <c r="D200" s="163" t="s">
        <v>14</v>
      </c>
      <c r="E200" s="163" t="s">
        <v>13</v>
      </c>
      <c r="F200" s="202">
        <v>261</v>
      </c>
      <c r="G200" s="163">
        <v>100</v>
      </c>
      <c r="H200" s="208">
        <v>86</v>
      </c>
      <c r="I200" s="209">
        <v>45</v>
      </c>
      <c r="J200" s="205">
        <v>52.325581395348841</v>
      </c>
      <c r="K200" s="205">
        <v>17.241379310344829</v>
      </c>
    </row>
    <row r="201" spans="1:11" ht="45" x14ac:dyDescent="0.3">
      <c r="A201" s="206" t="s">
        <v>653</v>
      </c>
      <c r="B201" s="206" t="s">
        <v>165</v>
      </c>
      <c r="C201" s="163" t="s">
        <v>15</v>
      </c>
      <c r="D201" s="163" t="s">
        <v>14</v>
      </c>
      <c r="E201" s="163" t="s">
        <v>13</v>
      </c>
      <c r="F201" s="202">
        <v>36</v>
      </c>
      <c r="G201" s="163">
        <v>100</v>
      </c>
      <c r="H201" s="208">
        <v>9</v>
      </c>
      <c r="I201" s="209">
        <v>6</v>
      </c>
      <c r="J201" s="205">
        <v>66.666666666666657</v>
      </c>
      <c r="K201" s="205">
        <v>16.666666666666664</v>
      </c>
    </row>
    <row r="202" spans="1:11" ht="45" x14ac:dyDescent="0.3">
      <c r="A202" s="206" t="s">
        <v>752</v>
      </c>
      <c r="B202" s="206" t="s">
        <v>762</v>
      </c>
      <c r="C202" s="163" t="s">
        <v>15</v>
      </c>
      <c r="D202" s="163" t="s">
        <v>14</v>
      </c>
      <c r="E202" s="163" t="s">
        <v>13</v>
      </c>
      <c r="F202" s="202">
        <v>36</v>
      </c>
      <c r="G202" s="163">
        <v>100</v>
      </c>
      <c r="H202" s="208">
        <v>9</v>
      </c>
      <c r="I202" s="209">
        <v>6</v>
      </c>
      <c r="J202" s="205">
        <v>66.666666666666657</v>
      </c>
      <c r="K202" s="205">
        <v>16.666666666666664</v>
      </c>
    </row>
    <row r="203" spans="1:11" ht="45" x14ac:dyDescent="0.3">
      <c r="A203" s="206" t="s">
        <v>654</v>
      </c>
      <c r="B203" s="206" t="s">
        <v>571</v>
      </c>
      <c r="C203" s="163" t="s">
        <v>15</v>
      </c>
      <c r="D203" s="163" t="s">
        <v>14</v>
      </c>
      <c r="E203" s="163" t="s">
        <v>13</v>
      </c>
      <c r="F203" s="202">
        <v>6</v>
      </c>
      <c r="G203" s="163">
        <v>100</v>
      </c>
      <c r="H203" s="208">
        <v>3</v>
      </c>
      <c r="I203" s="209">
        <v>4</v>
      </c>
      <c r="J203" s="205">
        <v>133.33333333333331</v>
      </c>
      <c r="K203" s="205">
        <v>66.666666666666657</v>
      </c>
    </row>
    <row r="204" spans="1:11" ht="45" x14ac:dyDescent="0.3">
      <c r="A204" s="206" t="s">
        <v>425</v>
      </c>
      <c r="B204" s="206" t="s">
        <v>166</v>
      </c>
      <c r="C204" s="163" t="s">
        <v>15</v>
      </c>
      <c r="D204" s="163" t="s">
        <v>14</v>
      </c>
      <c r="E204" s="163" t="s">
        <v>13</v>
      </c>
      <c r="F204" s="202">
        <v>1</v>
      </c>
      <c r="G204" s="163">
        <v>100</v>
      </c>
      <c r="H204" s="208">
        <v>0</v>
      </c>
      <c r="I204" s="209">
        <v>0</v>
      </c>
      <c r="J204" s="205">
        <v>0</v>
      </c>
      <c r="K204" s="205">
        <v>0</v>
      </c>
    </row>
    <row r="205" spans="1:11" ht="45" x14ac:dyDescent="0.3">
      <c r="A205" s="206" t="s">
        <v>753</v>
      </c>
      <c r="B205" s="206" t="s">
        <v>167</v>
      </c>
      <c r="C205" s="163" t="s">
        <v>15</v>
      </c>
      <c r="D205" s="163" t="s">
        <v>14</v>
      </c>
      <c r="E205" s="163" t="s">
        <v>13</v>
      </c>
      <c r="F205" s="202">
        <v>32</v>
      </c>
      <c r="G205" s="163">
        <v>100</v>
      </c>
      <c r="H205" s="208">
        <v>3</v>
      </c>
      <c r="I205" s="209">
        <v>10</v>
      </c>
      <c r="J205" s="205">
        <v>333.33333333333337</v>
      </c>
      <c r="K205" s="205">
        <v>31.25</v>
      </c>
    </row>
    <row r="206" spans="1:11" ht="45" x14ac:dyDescent="0.3">
      <c r="A206" s="206" t="s">
        <v>754</v>
      </c>
      <c r="B206" s="206" t="s">
        <v>168</v>
      </c>
      <c r="C206" s="163" t="s">
        <v>15</v>
      </c>
      <c r="D206" s="163" t="s">
        <v>14</v>
      </c>
      <c r="E206" s="163" t="s">
        <v>13</v>
      </c>
      <c r="F206" s="202">
        <v>60</v>
      </c>
      <c r="G206" s="163">
        <v>100</v>
      </c>
      <c r="H206" s="208">
        <v>20</v>
      </c>
      <c r="I206" s="209">
        <v>19</v>
      </c>
      <c r="J206" s="205">
        <v>95</v>
      </c>
      <c r="K206" s="205">
        <v>31.666666666666664</v>
      </c>
    </row>
    <row r="207" spans="1:11" ht="45" x14ac:dyDescent="0.3">
      <c r="A207" s="206" t="s">
        <v>755</v>
      </c>
      <c r="B207" s="206" t="s">
        <v>169</v>
      </c>
      <c r="C207" s="163" t="s">
        <v>15</v>
      </c>
      <c r="D207" s="163" t="s">
        <v>14</v>
      </c>
      <c r="E207" s="163" t="s">
        <v>13</v>
      </c>
      <c r="F207" s="202">
        <v>60</v>
      </c>
      <c r="G207" s="163">
        <v>100</v>
      </c>
      <c r="H207" s="208">
        <v>20</v>
      </c>
      <c r="I207" s="209">
        <v>19</v>
      </c>
      <c r="J207" s="205">
        <v>95</v>
      </c>
      <c r="K207" s="205">
        <v>31.666666666666664</v>
      </c>
    </row>
    <row r="208" spans="1:11" ht="45" x14ac:dyDescent="0.3">
      <c r="A208" s="206" t="s">
        <v>756</v>
      </c>
      <c r="B208" s="206" t="s">
        <v>170</v>
      </c>
      <c r="C208" s="163" t="s">
        <v>15</v>
      </c>
      <c r="D208" s="163" t="s">
        <v>14</v>
      </c>
      <c r="E208" s="163" t="s">
        <v>13</v>
      </c>
      <c r="F208" s="202">
        <v>34</v>
      </c>
      <c r="G208" s="163">
        <v>100</v>
      </c>
      <c r="H208" s="208">
        <v>4</v>
      </c>
      <c r="I208" s="209">
        <v>7</v>
      </c>
      <c r="J208" s="205">
        <v>175</v>
      </c>
      <c r="K208" s="205">
        <v>20.588235294117645</v>
      </c>
    </row>
    <row r="209" spans="1:11" ht="90" x14ac:dyDescent="0.3">
      <c r="A209" s="206" t="s">
        <v>757</v>
      </c>
      <c r="B209" s="206" t="s">
        <v>171</v>
      </c>
      <c r="C209" s="163" t="s">
        <v>15</v>
      </c>
      <c r="D209" s="163" t="s">
        <v>14</v>
      </c>
      <c r="E209" s="163" t="s">
        <v>13</v>
      </c>
      <c r="F209" s="202">
        <v>4</v>
      </c>
      <c r="G209" s="163">
        <v>100</v>
      </c>
      <c r="H209" s="208">
        <v>1</v>
      </c>
      <c r="I209" s="209">
        <v>1</v>
      </c>
      <c r="J209" s="205">
        <v>100</v>
      </c>
      <c r="K209" s="205">
        <v>25</v>
      </c>
    </row>
    <row r="210" spans="1:11" ht="33.75" x14ac:dyDescent="0.3">
      <c r="A210" s="214" t="s">
        <v>426</v>
      </c>
      <c r="B210" s="207" t="s">
        <v>172</v>
      </c>
      <c r="C210" s="163" t="s">
        <v>15</v>
      </c>
      <c r="D210" s="163" t="s">
        <v>14</v>
      </c>
      <c r="E210" s="163" t="s">
        <v>13</v>
      </c>
      <c r="F210" s="202">
        <v>20512</v>
      </c>
      <c r="G210" s="163">
        <v>100</v>
      </c>
      <c r="H210" s="208">
        <v>4654</v>
      </c>
      <c r="I210" s="209">
        <v>4891</v>
      </c>
      <c r="J210" s="205">
        <v>105.09239363987967</v>
      </c>
      <c r="K210" s="205">
        <v>23.844578783151327</v>
      </c>
    </row>
    <row r="211" spans="1:11" ht="33.75" x14ac:dyDescent="0.3">
      <c r="A211" s="206" t="s">
        <v>427</v>
      </c>
      <c r="B211" s="206" t="s">
        <v>173</v>
      </c>
      <c r="C211" s="163" t="s">
        <v>15</v>
      </c>
      <c r="D211" s="163" t="s">
        <v>14</v>
      </c>
      <c r="E211" s="163" t="s">
        <v>13</v>
      </c>
      <c r="F211" s="202">
        <v>20512</v>
      </c>
      <c r="G211" s="163">
        <v>100</v>
      </c>
      <c r="H211" s="208">
        <v>4654</v>
      </c>
      <c r="I211" s="209">
        <v>4891</v>
      </c>
      <c r="J211" s="205">
        <v>105.09239363987967</v>
      </c>
      <c r="K211" s="205">
        <v>23.844578783151327</v>
      </c>
    </row>
    <row r="212" spans="1:11" ht="78.75" x14ac:dyDescent="0.3">
      <c r="A212" s="206" t="s">
        <v>758</v>
      </c>
      <c r="B212" s="206" t="s">
        <v>763</v>
      </c>
      <c r="C212" s="163" t="s">
        <v>15</v>
      </c>
      <c r="D212" s="163" t="s">
        <v>14</v>
      </c>
      <c r="E212" s="163" t="s">
        <v>13</v>
      </c>
      <c r="F212" s="202">
        <v>434</v>
      </c>
      <c r="G212" s="163">
        <v>100</v>
      </c>
      <c r="H212" s="208">
        <v>111</v>
      </c>
      <c r="I212" s="209">
        <v>76</v>
      </c>
      <c r="J212" s="205">
        <v>68.468468468468473</v>
      </c>
      <c r="K212" s="205">
        <v>17.511520737327189</v>
      </c>
    </row>
    <row r="213" spans="1:11" ht="67.5" x14ac:dyDescent="0.3">
      <c r="A213" s="206" t="s">
        <v>428</v>
      </c>
      <c r="B213" s="206" t="s">
        <v>174</v>
      </c>
      <c r="C213" s="163" t="s">
        <v>15</v>
      </c>
      <c r="D213" s="163" t="s">
        <v>14</v>
      </c>
      <c r="E213" s="163" t="s">
        <v>13</v>
      </c>
      <c r="F213" s="202">
        <v>2915</v>
      </c>
      <c r="G213" s="163">
        <v>100</v>
      </c>
      <c r="H213" s="208">
        <v>687</v>
      </c>
      <c r="I213" s="209">
        <v>656</v>
      </c>
      <c r="J213" s="205">
        <v>95.487627365356616</v>
      </c>
      <c r="K213" s="205">
        <v>22.504288164665525</v>
      </c>
    </row>
    <row r="214" spans="1:11" ht="67.5" x14ac:dyDescent="0.3">
      <c r="A214" s="206" t="s">
        <v>429</v>
      </c>
      <c r="B214" s="206" t="s">
        <v>175</v>
      </c>
      <c r="C214" s="163" t="s">
        <v>15</v>
      </c>
      <c r="D214" s="163" t="s">
        <v>14</v>
      </c>
      <c r="E214" s="163" t="s">
        <v>13</v>
      </c>
      <c r="F214" s="202">
        <v>142</v>
      </c>
      <c r="G214" s="163">
        <v>100</v>
      </c>
      <c r="H214" s="208">
        <v>30</v>
      </c>
      <c r="I214" s="209">
        <v>24</v>
      </c>
      <c r="J214" s="205">
        <v>80</v>
      </c>
      <c r="K214" s="205">
        <v>16.901408450704224</v>
      </c>
    </row>
    <row r="215" spans="1:11" ht="45" x14ac:dyDescent="0.3">
      <c r="A215" s="206" t="s">
        <v>430</v>
      </c>
      <c r="B215" s="206" t="s">
        <v>176</v>
      </c>
      <c r="C215" s="163" t="s">
        <v>15</v>
      </c>
      <c r="D215" s="163" t="s">
        <v>14</v>
      </c>
      <c r="E215" s="163" t="s">
        <v>13</v>
      </c>
      <c r="F215" s="202">
        <v>12</v>
      </c>
      <c r="G215" s="163">
        <v>100</v>
      </c>
      <c r="H215" s="208">
        <v>3</v>
      </c>
      <c r="I215" s="209">
        <v>3</v>
      </c>
      <c r="J215" s="205">
        <v>100</v>
      </c>
      <c r="K215" s="205">
        <v>25</v>
      </c>
    </row>
    <row r="216" spans="1:11" ht="56.25" x14ac:dyDescent="0.3">
      <c r="A216" s="206" t="s">
        <v>431</v>
      </c>
      <c r="B216" s="206" t="s">
        <v>177</v>
      </c>
      <c r="C216" s="163" t="s">
        <v>15</v>
      </c>
      <c r="D216" s="163" t="s">
        <v>14</v>
      </c>
      <c r="E216" s="163" t="s">
        <v>13</v>
      </c>
      <c r="F216" s="202">
        <v>184</v>
      </c>
      <c r="G216" s="163">
        <v>100</v>
      </c>
      <c r="H216" s="208">
        <v>46</v>
      </c>
      <c r="I216" s="209">
        <v>46</v>
      </c>
      <c r="J216" s="205">
        <v>100</v>
      </c>
      <c r="K216" s="205">
        <v>25</v>
      </c>
    </row>
    <row r="217" spans="1:11" ht="56.25" x14ac:dyDescent="0.3">
      <c r="A217" s="206" t="s">
        <v>432</v>
      </c>
      <c r="B217" s="206" t="s">
        <v>178</v>
      </c>
      <c r="C217" s="163" t="s">
        <v>15</v>
      </c>
      <c r="D217" s="163" t="s">
        <v>14</v>
      </c>
      <c r="E217" s="163" t="s">
        <v>13</v>
      </c>
      <c r="F217" s="202">
        <v>331</v>
      </c>
      <c r="G217" s="163">
        <v>100</v>
      </c>
      <c r="H217" s="208">
        <v>64</v>
      </c>
      <c r="I217" s="209">
        <v>75</v>
      </c>
      <c r="J217" s="205">
        <v>117.1875</v>
      </c>
      <c r="K217" s="205">
        <v>22.658610271903324</v>
      </c>
    </row>
    <row r="218" spans="1:11" ht="45" x14ac:dyDescent="0.3">
      <c r="A218" s="206" t="s">
        <v>433</v>
      </c>
      <c r="B218" s="206" t="s">
        <v>179</v>
      </c>
      <c r="C218" s="163" t="s">
        <v>15</v>
      </c>
      <c r="D218" s="163" t="s">
        <v>14</v>
      </c>
      <c r="E218" s="163" t="s">
        <v>13</v>
      </c>
      <c r="F218" s="202">
        <v>1005</v>
      </c>
      <c r="G218" s="163">
        <v>100</v>
      </c>
      <c r="H218" s="208">
        <v>215</v>
      </c>
      <c r="I218" s="209">
        <v>172</v>
      </c>
      <c r="J218" s="205">
        <v>80</v>
      </c>
      <c r="K218" s="205">
        <v>17.114427860696519</v>
      </c>
    </row>
    <row r="219" spans="1:11" ht="56.25" x14ac:dyDescent="0.3">
      <c r="A219" s="206" t="s">
        <v>434</v>
      </c>
      <c r="B219" s="206" t="s">
        <v>180</v>
      </c>
      <c r="C219" s="163" t="s">
        <v>15</v>
      </c>
      <c r="D219" s="163" t="s">
        <v>14</v>
      </c>
      <c r="E219" s="163" t="s">
        <v>13</v>
      </c>
      <c r="F219" s="202">
        <v>2</v>
      </c>
      <c r="G219" s="163">
        <v>100</v>
      </c>
      <c r="H219" s="208">
        <v>0</v>
      </c>
      <c r="I219" s="209">
        <v>1</v>
      </c>
      <c r="J219" s="205">
        <v>0</v>
      </c>
      <c r="K219" s="205">
        <v>50</v>
      </c>
    </row>
    <row r="220" spans="1:11" ht="33.75" x14ac:dyDescent="0.3">
      <c r="A220" s="206" t="s">
        <v>759</v>
      </c>
      <c r="B220" s="206" t="s">
        <v>764</v>
      </c>
      <c r="C220" s="163" t="s">
        <v>15</v>
      </c>
      <c r="D220" s="163" t="s">
        <v>14</v>
      </c>
      <c r="E220" s="163" t="s">
        <v>13</v>
      </c>
      <c r="F220" s="202">
        <v>264</v>
      </c>
      <c r="G220" s="163">
        <v>100</v>
      </c>
      <c r="H220" s="208">
        <v>0</v>
      </c>
      <c r="I220" s="209">
        <v>11</v>
      </c>
      <c r="J220" s="205">
        <v>0</v>
      </c>
      <c r="K220" s="205">
        <v>4.1666666666666661</v>
      </c>
    </row>
    <row r="221" spans="1:11" ht="33.75" x14ac:dyDescent="0.3">
      <c r="A221" s="206" t="s">
        <v>760</v>
      </c>
      <c r="B221" s="206" t="s">
        <v>765</v>
      </c>
      <c r="C221" s="163" t="s">
        <v>15</v>
      </c>
      <c r="D221" s="163" t="s">
        <v>14</v>
      </c>
      <c r="E221" s="163" t="s">
        <v>13</v>
      </c>
      <c r="F221" s="202">
        <v>113</v>
      </c>
      <c r="G221" s="163">
        <v>100</v>
      </c>
      <c r="H221" s="208">
        <v>52</v>
      </c>
      <c r="I221" s="209">
        <v>19</v>
      </c>
      <c r="J221" s="205">
        <v>36.538461538461533</v>
      </c>
      <c r="K221" s="205">
        <v>16.814159292035399</v>
      </c>
    </row>
    <row r="222" spans="1:11" ht="67.5" x14ac:dyDescent="0.3">
      <c r="A222" s="215" t="s">
        <v>435</v>
      </c>
      <c r="B222" s="215" t="s">
        <v>181</v>
      </c>
      <c r="C222" s="163" t="s">
        <v>20</v>
      </c>
      <c r="D222" s="163" t="s">
        <v>21</v>
      </c>
      <c r="E222" s="163" t="s">
        <v>13</v>
      </c>
      <c r="F222" s="215">
        <v>70</v>
      </c>
      <c r="G222" s="163">
        <v>100</v>
      </c>
      <c r="H222" s="216">
        <v>8</v>
      </c>
      <c r="I222" s="217">
        <v>9</v>
      </c>
      <c r="J222" s="218">
        <v>112.5</v>
      </c>
      <c r="K222" s="219">
        <v>12.857142857142856</v>
      </c>
    </row>
    <row r="223" spans="1:11" ht="81" x14ac:dyDescent="0.3">
      <c r="A223" s="215" t="s">
        <v>436</v>
      </c>
      <c r="B223" s="215" t="s">
        <v>182</v>
      </c>
      <c r="C223" s="163" t="s">
        <v>20</v>
      </c>
      <c r="D223" s="163" t="s">
        <v>21</v>
      </c>
      <c r="E223" s="163" t="s">
        <v>13</v>
      </c>
      <c r="F223" s="220">
        <v>70</v>
      </c>
      <c r="G223" s="163">
        <v>100</v>
      </c>
      <c r="H223" s="216">
        <f>SUM(H224:H225)</f>
        <v>8</v>
      </c>
      <c r="I223" s="217">
        <v>9</v>
      </c>
      <c r="J223" s="218">
        <v>112.5</v>
      </c>
      <c r="K223" s="219">
        <v>12.857142857142856</v>
      </c>
    </row>
    <row r="224" spans="1:11" ht="40.5" x14ac:dyDescent="0.3">
      <c r="A224" s="215" t="s">
        <v>655</v>
      </c>
      <c r="B224" s="221" t="s">
        <v>703</v>
      </c>
      <c r="C224" s="163" t="s">
        <v>15</v>
      </c>
      <c r="D224" s="163" t="s">
        <v>14</v>
      </c>
      <c r="E224" s="163" t="s">
        <v>13</v>
      </c>
      <c r="F224" s="220">
        <v>58</v>
      </c>
      <c r="G224" s="163">
        <v>100</v>
      </c>
      <c r="H224" s="216">
        <f>SUM(H226:H239)</f>
        <v>0</v>
      </c>
      <c r="I224" s="217">
        <v>0</v>
      </c>
      <c r="J224" s="218">
        <v>0</v>
      </c>
      <c r="K224" s="219">
        <v>0</v>
      </c>
    </row>
    <row r="225" spans="1:11" ht="67.5" x14ac:dyDescent="0.3">
      <c r="A225" s="215" t="s">
        <v>656</v>
      </c>
      <c r="B225" s="221" t="s">
        <v>704</v>
      </c>
      <c r="C225" s="163" t="s">
        <v>15</v>
      </c>
      <c r="D225" s="163" t="s">
        <v>14</v>
      </c>
      <c r="E225" s="163" t="s">
        <v>13</v>
      </c>
      <c r="F225" s="220">
        <v>12</v>
      </c>
      <c r="G225" s="163">
        <v>100</v>
      </c>
      <c r="H225" s="216">
        <f>SUM(H240:H243)</f>
        <v>8</v>
      </c>
      <c r="I225" s="217">
        <v>9</v>
      </c>
      <c r="J225" s="218">
        <v>112.5</v>
      </c>
      <c r="K225" s="219">
        <v>75</v>
      </c>
    </row>
    <row r="226" spans="1:11" ht="54" x14ac:dyDescent="0.3">
      <c r="A226" s="222" t="s">
        <v>941</v>
      </c>
      <c r="B226" s="221" t="s">
        <v>598</v>
      </c>
      <c r="C226" s="163" t="s">
        <v>15</v>
      </c>
      <c r="D226" s="163" t="s">
        <v>14</v>
      </c>
      <c r="E226" s="163" t="s">
        <v>13</v>
      </c>
      <c r="F226" s="220">
        <v>1</v>
      </c>
      <c r="G226" s="163">
        <v>100</v>
      </c>
      <c r="H226" s="216">
        <v>0</v>
      </c>
      <c r="I226" s="217">
        <v>0</v>
      </c>
      <c r="J226" s="218">
        <v>0</v>
      </c>
      <c r="K226" s="219">
        <v>0</v>
      </c>
    </row>
    <row r="227" spans="1:11" ht="54" x14ac:dyDescent="0.3">
      <c r="A227" s="222" t="s">
        <v>942</v>
      </c>
      <c r="B227" s="223" t="s">
        <v>183</v>
      </c>
      <c r="C227" s="163" t="s">
        <v>15</v>
      </c>
      <c r="D227" s="163" t="s">
        <v>14</v>
      </c>
      <c r="E227" s="163" t="s">
        <v>13</v>
      </c>
      <c r="F227" s="220">
        <v>6</v>
      </c>
      <c r="G227" s="163">
        <v>100</v>
      </c>
      <c r="H227" s="216">
        <v>0</v>
      </c>
      <c r="I227" s="217">
        <v>0</v>
      </c>
      <c r="J227" s="218">
        <v>0</v>
      </c>
      <c r="K227" s="219">
        <v>0</v>
      </c>
    </row>
    <row r="228" spans="1:11" ht="108" x14ac:dyDescent="0.3">
      <c r="A228" s="222" t="s">
        <v>943</v>
      </c>
      <c r="B228" s="223" t="s">
        <v>586</v>
      </c>
      <c r="C228" s="163" t="s">
        <v>15</v>
      </c>
      <c r="D228" s="163" t="s">
        <v>14</v>
      </c>
      <c r="E228" s="163" t="s">
        <v>13</v>
      </c>
      <c r="F228" s="220">
        <v>30</v>
      </c>
      <c r="G228" s="163">
        <v>100</v>
      </c>
      <c r="H228" s="216">
        <v>0</v>
      </c>
      <c r="I228" s="217">
        <v>0</v>
      </c>
      <c r="J228" s="218">
        <v>0</v>
      </c>
      <c r="K228" s="219">
        <v>0</v>
      </c>
    </row>
    <row r="229" spans="1:11" ht="54" x14ac:dyDescent="0.3">
      <c r="A229" s="222" t="s">
        <v>944</v>
      </c>
      <c r="B229" s="223" t="s">
        <v>587</v>
      </c>
      <c r="C229" s="163" t="s">
        <v>15</v>
      </c>
      <c r="D229" s="163" t="s">
        <v>14</v>
      </c>
      <c r="E229" s="163" t="s">
        <v>13</v>
      </c>
      <c r="F229" s="220">
        <v>1</v>
      </c>
      <c r="G229" s="163">
        <v>100</v>
      </c>
      <c r="H229" s="216">
        <v>0</v>
      </c>
      <c r="I229" s="217">
        <v>0</v>
      </c>
      <c r="J229" s="218">
        <v>0</v>
      </c>
      <c r="K229" s="219">
        <v>0</v>
      </c>
    </row>
    <row r="230" spans="1:11" ht="54" x14ac:dyDescent="0.3">
      <c r="A230" s="222" t="s">
        <v>945</v>
      </c>
      <c r="B230" s="223" t="s">
        <v>588</v>
      </c>
      <c r="C230" s="163" t="s">
        <v>15</v>
      </c>
      <c r="D230" s="163" t="s">
        <v>14</v>
      </c>
      <c r="E230" s="163" t="s">
        <v>13</v>
      </c>
      <c r="F230" s="220">
        <v>1</v>
      </c>
      <c r="G230" s="163">
        <v>100</v>
      </c>
      <c r="H230" s="216">
        <v>0</v>
      </c>
      <c r="I230" s="217">
        <v>0</v>
      </c>
      <c r="J230" s="218">
        <v>0</v>
      </c>
      <c r="K230" s="219">
        <v>0</v>
      </c>
    </row>
    <row r="231" spans="1:11" ht="54" x14ac:dyDescent="0.3">
      <c r="A231" s="222" t="s">
        <v>946</v>
      </c>
      <c r="B231" s="223" t="s">
        <v>589</v>
      </c>
      <c r="C231" s="163" t="s">
        <v>15</v>
      </c>
      <c r="D231" s="163" t="s">
        <v>14</v>
      </c>
      <c r="E231" s="163" t="s">
        <v>13</v>
      </c>
      <c r="F231" s="220">
        <v>1</v>
      </c>
      <c r="G231" s="163">
        <v>100</v>
      </c>
      <c r="H231" s="216">
        <v>0</v>
      </c>
      <c r="I231" s="217">
        <v>0</v>
      </c>
      <c r="J231" s="218">
        <v>0</v>
      </c>
      <c r="K231" s="219">
        <v>0</v>
      </c>
    </row>
    <row r="232" spans="1:11" ht="81" x14ac:dyDescent="0.3">
      <c r="A232" s="222" t="s">
        <v>947</v>
      </c>
      <c r="B232" s="223" t="s">
        <v>590</v>
      </c>
      <c r="C232" s="163" t="s">
        <v>15</v>
      </c>
      <c r="D232" s="163" t="s">
        <v>14</v>
      </c>
      <c r="E232" s="163" t="s">
        <v>13</v>
      </c>
      <c r="F232" s="220">
        <v>1</v>
      </c>
      <c r="G232" s="163">
        <v>100</v>
      </c>
      <c r="H232" s="216">
        <v>0</v>
      </c>
      <c r="I232" s="217">
        <v>0</v>
      </c>
      <c r="J232" s="218">
        <v>0</v>
      </c>
      <c r="K232" s="219">
        <v>0</v>
      </c>
    </row>
    <row r="233" spans="1:11" ht="54" x14ac:dyDescent="0.3">
      <c r="A233" s="222" t="s">
        <v>948</v>
      </c>
      <c r="B233" s="216" t="s">
        <v>591</v>
      </c>
      <c r="C233" s="163" t="s">
        <v>15</v>
      </c>
      <c r="D233" s="163" t="s">
        <v>14</v>
      </c>
      <c r="E233" s="163" t="s">
        <v>13</v>
      </c>
      <c r="F233" s="220">
        <v>1</v>
      </c>
      <c r="G233" s="163">
        <v>100</v>
      </c>
      <c r="H233" s="216">
        <v>0</v>
      </c>
      <c r="I233" s="217">
        <v>0</v>
      </c>
      <c r="J233" s="218">
        <v>0</v>
      </c>
      <c r="K233" s="219">
        <v>0</v>
      </c>
    </row>
    <row r="234" spans="1:11" ht="54" x14ac:dyDescent="0.3">
      <c r="A234" s="222" t="s">
        <v>949</v>
      </c>
      <c r="B234" s="216" t="s">
        <v>592</v>
      </c>
      <c r="C234" s="163" t="s">
        <v>15</v>
      </c>
      <c r="D234" s="163" t="s">
        <v>14</v>
      </c>
      <c r="E234" s="163" t="s">
        <v>13</v>
      </c>
      <c r="F234" s="220">
        <v>5</v>
      </c>
      <c r="G234" s="163">
        <v>100</v>
      </c>
      <c r="H234" s="216">
        <v>0</v>
      </c>
      <c r="I234" s="217">
        <v>0</v>
      </c>
      <c r="J234" s="218">
        <v>0</v>
      </c>
      <c r="K234" s="219">
        <v>0</v>
      </c>
    </row>
    <row r="235" spans="1:11" ht="54" x14ac:dyDescent="0.3">
      <c r="A235" s="222" t="s">
        <v>950</v>
      </c>
      <c r="B235" s="223" t="s">
        <v>593</v>
      </c>
      <c r="C235" s="163" t="s">
        <v>15</v>
      </c>
      <c r="D235" s="163" t="s">
        <v>14</v>
      </c>
      <c r="E235" s="163" t="s">
        <v>13</v>
      </c>
      <c r="F235" s="220">
        <v>5</v>
      </c>
      <c r="G235" s="163">
        <v>100</v>
      </c>
      <c r="H235" s="216">
        <v>0</v>
      </c>
      <c r="I235" s="217">
        <v>0</v>
      </c>
      <c r="J235" s="218">
        <v>0</v>
      </c>
      <c r="K235" s="219">
        <v>0</v>
      </c>
    </row>
    <row r="236" spans="1:11" ht="40.5" x14ac:dyDescent="0.3">
      <c r="A236" s="222" t="s">
        <v>951</v>
      </c>
      <c r="B236" s="221" t="s">
        <v>952</v>
      </c>
      <c r="C236" s="163" t="s">
        <v>15</v>
      </c>
      <c r="D236" s="163" t="s">
        <v>14</v>
      </c>
      <c r="E236" s="163" t="s">
        <v>13</v>
      </c>
      <c r="F236" s="220">
        <v>3</v>
      </c>
      <c r="G236" s="163">
        <v>100</v>
      </c>
      <c r="H236" s="216">
        <v>0</v>
      </c>
      <c r="I236" s="217">
        <v>0</v>
      </c>
      <c r="J236" s="218">
        <v>0</v>
      </c>
      <c r="K236" s="219">
        <v>0</v>
      </c>
    </row>
    <row r="237" spans="1:11" ht="40.5" x14ac:dyDescent="0.3">
      <c r="A237" s="222" t="s">
        <v>953</v>
      </c>
      <c r="B237" s="216" t="s">
        <v>705</v>
      </c>
      <c r="C237" s="163" t="s">
        <v>15</v>
      </c>
      <c r="D237" s="163" t="s">
        <v>14</v>
      </c>
      <c r="E237" s="163" t="s">
        <v>13</v>
      </c>
      <c r="F237" s="220">
        <v>1</v>
      </c>
      <c r="G237" s="163">
        <v>100</v>
      </c>
      <c r="H237" s="216">
        <v>0</v>
      </c>
      <c r="I237" s="217">
        <v>0</v>
      </c>
      <c r="J237" s="218">
        <v>0</v>
      </c>
      <c r="K237" s="219">
        <v>0</v>
      </c>
    </row>
    <row r="238" spans="1:11" ht="40.5" x14ac:dyDescent="0.3">
      <c r="A238" s="222" t="s">
        <v>954</v>
      </c>
      <c r="B238" s="216" t="s">
        <v>955</v>
      </c>
      <c r="C238" s="163" t="s">
        <v>15</v>
      </c>
      <c r="D238" s="163" t="s">
        <v>14</v>
      </c>
      <c r="E238" s="163" t="s">
        <v>13</v>
      </c>
      <c r="F238" s="220">
        <v>1</v>
      </c>
      <c r="G238" s="163">
        <v>100</v>
      </c>
      <c r="H238" s="216">
        <v>0</v>
      </c>
      <c r="I238" s="217">
        <v>0</v>
      </c>
      <c r="J238" s="218">
        <v>0</v>
      </c>
      <c r="K238" s="219">
        <v>0</v>
      </c>
    </row>
    <row r="239" spans="1:11" ht="54" x14ac:dyDescent="0.3">
      <c r="A239" s="222" t="s">
        <v>956</v>
      </c>
      <c r="B239" s="216" t="s">
        <v>957</v>
      </c>
      <c r="C239" s="163" t="s">
        <v>15</v>
      </c>
      <c r="D239" s="163" t="s">
        <v>14</v>
      </c>
      <c r="E239" s="163" t="s">
        <v>13</v>
      </c>
      <c r="F239" s="220">
        <v>1</v>
      </c>
      <c r="G239" s="163">
        <v>100</v>
      </c>
      <c r="H239" s="216">
        <v>0</v>
      </c>
      <c r="I239" s="217">
        <v>0</v>
      </c>
      <c r="J239" s="218">
        <v>0</v>
      </c>
      <c r="K239" s="219">
        <v>0</v>
      </c>
    </row>
    <row r="240" spans="1:11" ht="40.5" x14ac:dyDescent="0.3">
      <c r="A240" s="222" t="s">
        <v>667</v>
      </c>
      <c r="B240" s="223" t="s">
        <v>594</v>
      </c>
      <c r="C240" s="163" t="s">
        <v>15</v>
      </c>
      <c r="D240" s="163" t="s">
        <v>14</v>
      </c>
      <c r="E240" s="163" t="s">
        <v>13</v>
      </c>
      <c r="F240" s="220">
        <v>3</v>
      </c>
      <c r="G240" s="163">
        <v>100</v>
      </c>
      <c r="H240" s="216">
        <v>2</v>
      </c>
      <c r="I240" s="217">
        <v>8</v>
      </c>
      <c r="J240" s="218">
        <v>400</v>
      </c>
      <c r="K240" s="219">
        <v>266.66666666666663</v>
      </c>
    </row>
    <row r="241" spans="1:11" ht="54" x14ac:dyDescent="0.3">
      <c r="A241" s="222" t="s">
        <v>768</v>
      </c>
      <c r="B241" s="223" t="s">
        <v>958</v>
      </c>
      <c r="C241" s="163" t="s">
        <v>15</v>
      </c>
      <c r="D241" s="163" t="s">
        <v>14</v>
      </c>
      <c r="E241" s="163" t="s">
        <v>13</v>
      </c>
      <c r="F241" s="220">
        <v>3</v>
      </c>
      <c r="G241" s="163">
        <v>100</v>
      </c>
      <c r="H241" s="216">
        <v>2</v>
      </c>
      <c r="I241" s="217">
        <v>0</v>
      </c>
      <c r="J241" s="218">
        <v>0</v>
      </c>
      <c r="K241" s="219">
        <v>0</v>
      </c>
    </row>
    <row r="242" spans="1:11" ht="40.5" x14ac:dyDescent="0.3">
      <c r="A242" s="222" t="s">
        <v>668</v>
      </c>
      <c r="B242" s="223" t="s">
        <v>596</v>
      </c>
      <c r="C242" s="163" t="s">
        <v>15</v>
      </c>
      <c r="D242" s="163" t="s">
        <v>14</v>
      </c>
      <c r="E242" s="163" t="s">
        <v>13</v>
      </c>
      <c r="F242" s="220">
        <v>3</v>
      </c>
      <c r="G242" s="163">
        <v>100</v>
      </c>
      <c r="H242" s="216">
        <v>2</v>
      </c>
      <c r="I242" s="217">
        <v>0</v>
      </c>
      <c r="J242" s="218">
        <v>0</v>
      </c>
      <c r="K242" s="219">
        <v>0</v>
      </c>
    </row>
    <row r="243" spans="1:11" ht="81" x14ac:dyDescent="0.3">
      <c r="A243" s="222" t="s">
        <v>669</v>
      </c>
      <c r="B243" s="221" t="s">
        <v>597</v>
      </c>
      <c r="C243" s="163" t="s">
        <v>15</v>
      </c>
      <c r="D243" s="163" t="s">
        <v>14</v>
      </c>
      <c r="E243" s="163" t="s">
        <v>13</v>
      </c>
      <c r="F243" s="220">
        <v>3</v>
      </c>
      <c r="G243" s="163">
        <v>100</v>
      </c>
      <c r="H243" s="216">
        <v>2</v>
      </c>
      <c r="I243" s="217">
        <v>1</v>
      </c>
      <c r="J243" s="218">
        <v>50</v>
      </c>
      <c r="K243" s="219">
        <v>33.333333333333329</v>
      </c>
    </row>
    <row r="244" spans="1:11" ht="67.5" x14ac:dyDescent="0.3">
      <c r="A244" s="163" t="s">
        <v>437</v>
      </c>
      <c r="B244" s="163" t="s">
        <v>184</v>
      </c>
      <c r="C244" s="163" t="s">
        <v>20</v>
      </c>
      <c r="D244" s="163" t="s">
        <v>21</v>
      </c>
      <c r="E244" s="163" t="s">
        <v>13</v>
      </c>
      <c r="F244" s="224">
        <f>F247</f>
        <v>73</v>
      </c>
      <c r="G244" s="163">
        <v>100</v>
      </c>
      <c r="H244" s="222">
        <f>H247</f>
        <v>73</v>
      </c>
      <c r="I244" s="217">
        <v>40</v>
      </c>
      <c r="J244" s="218">
        <v>54.794520547945204</v>
      </c>
      <c r="K244" s="219">
        <v>54.794520547945204</v>
      </c>
    </row>
    <row r="245" spans="1:11" ht="67.5" x14ac:dyDescent="0.3">
      <c r="A245" s="163" t="s">
        <v>438</v>
      </c>
      <c r="B245" s="163" t="s">
        <v>185</v>
      </c>
      <c r="C245" s="163" t="s">
        <v>20</v>
      </c>
      <c r="D245" s="163" t="s">
        <v>21</v>
      </c>
      <c r="E245" s="163" t="s">
        <v>13</v>
      </c>
      <c r="F245" s="224">
        <v>18</v>
      </c>
      <c r="G245" s="163">
        <v>100</v>
      </c>
      <c r="H245" s="216">
        <f>SUM(H255)</f>
        <v>18</v>
      </c>
      <c r="I245" s="217">
        <v>18</v>
      </c>
      <c r="J245" s="218">
        <v>100</v>
      </c>
      <c r="K245" s="219">
        <v>100</v>
      </c>
    </row>
    <row r="246" spans="1:11" ht="67.5" x14ac:dyDescent="0.3">
      <c r="A246" s="163" t="s">
        <v>439</v>
      </c>
      <c r="B246" s="163" t="s">
        <v>186</v>
      </c>
      <c r="C246" s="163" t="s">
        <v>20</v>
      </c>
      <c r="D246" s="163" t="s">
        <v>21</v>
      </c>
      <c r="E246" s="163" t="s">
        <v>13</v>
      </c>
      <c r="F246" s="224">
        <v>18</v>
      </c>
      <c r="G246" s="163">
        <v>100</v>
      </c>
      <c r="H246" s="216">
        <f>H248</f>
        <v>18</v>
      </c>
      <c r="I246" s="217">
        <v>18</v>
      </c>
      <c r="J246" s="218">
        <v>100</v>
      </c>
      <c r="K246" s="219">
        <v>100</v>
      </c>
    </row>
    <row r="247" spans="1:11" ht="54" x14ac:dyDescent="0.3">
      <c r="A247" s="163" t="s">
        <v>670</v>
      </c>
      <c r="B247" s="163" t="s">
        <v>187</v>
      </c>
      <c r="C247" s="163" t="s">
        <v>15</v>
      </c>
      <c r="D247" s="163" t="s">
        <v>14</v>
      </c>
      <c r="E247" s="163" t="s">
        <v>13</v>
      </c>
      <c r="F247" s="224">
        <f>SUM(F253:F254)/2</f>
        <v>73</v>
      </c>
      <c r="G247" s="163">
        <v>100</v>
      </c>
      <c r="H247" s="222">
        <v>73</v>
      </c>
      <c r="I247" s="217">
        <v>73</v>
      </c>
      <c r="J247" s="218">
        <v>100</v>
      </c>
      <c r="K247" s="219">
        <v>0</v>
      </c>
    </row>
    <row r="248" spans="1:11" ht="67.5" x14ac:dyDescent="0.3">
      <c r="A248" s="163" t="s">
        <v>671</v>
      </c>
      <c r="B248" s="163" t="s">
        <v>186</v>
      </c>
      <c r="C248" s="163" t="s">
        <v>15</v>
      </c>
      <c r="D248" s="163" t="s">
        <v>14</v>
      </c>
      <c r="E248" s="163" t="s">
        <v>13</v>
      </c>
      <c r="F248" s="224">
        <f>SUM(F255)</f>
        <v>18</v>
      </c>
      <c r="G248" s="163">
        <v>100</v>
      </c>
      <c r="H248" s="225">
        <f>H255</f>
        <v>18</v>
      </c>
      <c r="I248" s="217">
        <v>18</v>
      </c>
      <c r="J248" s="218">
        <v>100</v>
      </c>
      <c r="K248" s="219">
        <v>100</v>
      </c>
    </row>
    <row r="249" spans="1:11" ht="67.5" x14ac:dyDescent="0.3">
      <c r="A249" s="163" t="s">
        <v>672</v>
      </c>
      <c r="B249" s="163" t="s">
        <v>188</v>
      </c>
      <c r="C249" s="163" t="s">
        <v>15</v>
      </c>
      <c r="D249" s="163" t="s">
        <v>14</v>
      </c>
      <c r="E249" s="163" t="s">
        <v>13</v>
      </c>
      <c r="F249" s="224">
        <v>4</v>
      </c>
      <c r="G249" s="163">
        <v>100</v>
      </c>
      <c r="H249" s="225">
        <f>SUM(H259:H260)</f>
        <v>4</v>
      </c>
      <c r="I249" s="217">
        <v>0</v>
      </c>
      <c r="J249" s="218">
        <v>0</v>
      </c>
      <c r="K249" s="219">
        <v>0</v>
      </c>
    </row>
    <row r="250" spans="1:11" ht="67.5" x14ac:dyDescent="0.3">
      <c r="A250" s="163" t="s">
        <v>673</v>
      </c>
      <c r="B250" s="163" t="s">
        <v>189</v>
      </c>
      <c r="C250" s="163" t="s">
        <v>15</v>
      </c>
      <c r="D250" s="163" t="s">
        <v>14</v>
      </c>
      <c r="E250" s="163" t="s">
        <v>13</v>
      </c>
      <c r="F250" s="224">
        <v>4</v>
      </c>
      <c r="G250" s="163">
        <v>100</v>
      </c>
      <c r="H250" s="225">
        <f>SUM(H261:H262)</f>
        <v>0</v>
      </c>
      <c r="I250" s="217">
        <v>0</v>
      </c>
      <c r="J250" s="218">
        <v>0</v>
      </c>
      <c r="K250" s="219">
        <v>0</v>
      </c>
    </row>
    <row r="251" spans="1:11" ht="81" x14ac:dyDescent="0.3">
      <c r="A251" s="163" t="s">
        <v>674</v>
      </c>
      <c r="B251" s="163" t="s">
        <v>190</v>
      </c>
      <c r="C251" s="163" t="s">
        <v>15</v>
      </c>
      <c r="D251" s="163" t="s">
        <v>14</v>
      </c>
      <c r="E251" s="163" t="s">
        <v>13</v>
      </c>
      <c r="F251" s="224">
        <v>19</v>
      </c>
      <c r="G251" s="163">
        <v>100</v>
      </c>
      <c r="H251" s="225">
        <f>H263</f>
        <v>0</v>
      </c>
      <c r="I251" s="217">
        <v>0</v>
      </c>
      <c r="J251" s="218">
        <v>0</v>
      </c>
      <c r="K251" s="219">
        <v>0</v>
      </c>
    </row>
    <row r="252" spans="1:11" ht="67.5" x14ac:dyDescent="0.3">
      <c r="A252" s="163" t="s">
        <v>675</v>
      </c>
      <c r="B252" s="163" t="s">
        <v>191</v>
      </c>
      <c r="C252" s="163" t="s">
        <v>15</v>
      </c>
      <c r="D252" s="163" t="s">
        <v>14</v>
      </c>
      <c r="E252" s="163" t="s">
        <v>13</v>
      </c>
      <c r="F252" s="224">
        <v>4</v>
      </c>
      <c r="G252" s="163">
        <v>100</v>
      </c>
      <c r="H252" s="225">
        <f>SUM(H265:H266)</f>
        <v>0</v>
      </c>
      <c r="I252" s="217">
        <v>0</v>
      </c>
      <c r="J252" s="218">
        <v>0</v>
      </c>
      <c r="K252" s="219">
        <v>0</v>
      </c>
    </row>
    <row r="253" spans="1:11" ht="40.5" x14ac:dyDescent="0.3">
      <c r="A253" s="163" t="s">
        <v>676</v>
      </c>
      <c r="B253" s="163" t="s">
        <v>599</v>
      </c>
      <c r="C253" s="163" t="s">
        <v>15</v>
      </c>
      <c r="D253" s="163" t="s">
        <v>14</v>
      </c>
      <c r="E253" s="163" t="s">
        <v>13</v>
      </c>
      <c r="F253" s="224">
        <v>73</v>
      </c>
      <c r="G253" s="163">
        <v>100</v>
      </c>
      <c r="H253" s="216">
        <v>73</v>
      </c>
      <c r="I253" s="217">
        <v>73</v>
      </c>
      <c r="J253" s="218">
        <v>100</v>
      </c>
      <c r="K253" s="219">
        <v>100</v>
      </c>
    </row>
    <row r="254" spans="1:11" ht="94.5" x14ac:dyDescent="0.3">
      <c r="A254" s="163" t="s">
        <v>677</v>
      </c>
      <c r="B254" s="163" t="s">
        <v>192</v>
      </c>
      <c r="C254" s="163" t="s">
        <v>15</v>
      </c>
      <c r="D254" s="163" t="s">
        <v>14</v>
      </c>
      <c r="E254" s="163" t="s">
        <v>13</v>
      </c>
      <c r="F254" s="224">
        <v>73</v>
      </c>
      <c r="G254" s="163">
        <v>100</v>
      </c>
      <c r="H254" s="216">
        <v>73</v>
      </c>
      <c r="I254" s="217">
        <v>40</v>
      </c>
      <c r="J254" s="218">
        <v>54.794520547945204</v>
      </c>
      <c r="K254" s="219">
        <v>54.794520547945204</v>
      </c>
    </row>
    <row r="255" spans="1:11" ht="54" x14ac:dyDescent="0.3">
      <c r="A255" s="163" t="s">
        <v>678</v>
      </c>
      <c r="B255" s="163" t="s">
        <v>193</v>
      </c>
      <c r="C255" s="163" t="s">
        <v>15</v>
      </c>
      <c r="D255" s="163" t="s">
        <v>14</v>
      </c>
      <c r="E255" s="163" t="s">
        <v>13</v>
      </c>
      <c r="F255" s="224">
        <v>18</v>
      </c>
      <c r="G255" s="163">
        <v>100</v>
      </c>
      <c r="H255" s="216">
        <v>18</v>
      </c>
      <c r="I255" s="217">
        <v>18</v>
      </c>
      <c r="J255" s="218">
        <v>100</v>
      </c>
      <c r="K255" s="219">
        <v>100</v>
      </c>
    </row>
    <row r="256" spans="1:11" ht="54" x14ac:dyDescent="0.3">
      <c r="A256" s="163" t="s">
        <v>679</v>
      </c>
      <c r="B256" s="163" t="s">
        <v>194</v>
      </c>
      <c r="C256" s="163" t="s">
        <v>15</v>
      </c>
      <c r="D256" s="163" t="s">
        <v>14</v>
      </c>
      <c r="E256" s="163" t="s">
        <v>13</v>
      </c>
      <c r="F256" s="224">
        <v>72</v>
      </c>
      <c r="G256" s="163">
        <v>100</v>
      </c>
      <c r="H256" s="216">
        <v>18</v>
      </c>
      <c r="I256" s="217">
        <v>18</v>
      </c>
      <c r="J256" s="218">
        <v>100</v>
      </c>
      <c r="K256" s="219">
        <v>25</v>
      </c>
    </row>
    <row r="257" spans="1:11" ht="67.5" x14ac:dyDescent="0.3">
      <c r="A257" s="163" t="s">
        <v>680</v>
      </c>
      <c r="B257" s="163" t="s">
        <v>195</v>
      </c>
      <c r="C257" s="163" t="s">
        <v>15</v>
      </c>
      <c r="D257" s="163" t="s">
        <v>14</v>
      </c>
      <c r="E257" s="163" t="s">
        <v>13</v>
      </c>
      <c r="F257" s="224">
        <v>72</v>
      </c>
      <c r="G257" s="163">
        <v>100</v>
      </c>
      <c r="H257" s="216">
        <v>18</v>
      </c>
      <c r="I257" s="217">
        <v>18</v>
      </c>
      <c r="J257" s="218">
        <v>100</v>
      </c>
      <c r="K257" s="219">
        <v>25</v>
      </c>
    </row>
    <row r="258" spans="1:11" ht="54" x14ac:dyDescent="0.3">
      <c r="A258" s="163" t="s">
        <v>681</v>
      </c>
      <c r="B258" s="163" t="s">
        <v>196</v>
      </c>
      <c r="C258" s="163" t="s">
        <v>15</v>
      </c>
      <c r="D258" s="163" t="s">
        <v>14</v>
      </c>
      <c r="E258" s="163" t="s">
        <v>13</v>
      </c>
      <c r="F258" s="224">
        <v>72</v>
      </c>
      <c r="G258" s="163">
        <v>100</v>
      </c>
      <c r="H258" s="216">
        <v>18</v>
      </c>
      <c r="I258" s="217">
        <v>18</v>
      </c>
      <c r="J258" s="218">
        <v>100</v>
      </c>
      <c r="K258" s="219">
        <v>25</v>
      </c>
    </row>
    <row r="259" spans="1:11" ht="67.5" x14ac:dyDescent="0.3">
      <c r="A259" s="163" t="s">
        <v>682</v>
      </c>
      <c r="B259" s="163" t="s">
        <v>197</v>
      </c>
      <c r="C259" s="163" t="s">
        <v>15</v>
      </c>
      <c r="D259" s="163" t="s">
        <v>14</v>
      </c>
      <c r="E259" s="163" t="s">
        <v>13</v>
      </c>
      <c r="F259" s="224">
        <v>2</v>
      </c>
      <c r="G259" s="163">
        <v>100</v>
      </c>
      <c r="H259" s="222">
        <v>2</v>
      </c>
      <c r="I259" s="217">
        <v>0</v>
      </c>
      <c r="J259" s="218">
        <v>0</v>
      </c>
      <c r="K259" s="219">
        <v>0</v>
      </c>
    </row>
    <row r="260" spans="1:11" ht="67.5" x14ac:dyDescent="0.3">
      <c r="A260" s="163" t="s">
        <v>683</v>
      </c>
      <c r="B260" s="163" t="s">
        <v>198</v>
      </c>
      <c r="C260" s="163" t="s">
        <v>15</v>
      </c>
      <c r="D260" s="163" t="s">
        <v>14</v>
      </c>
      <c r="E260" s="163" t="s">
        <v>13</v>
      </c>
      <c r="F260" s="224">
        <v>2</v>
      </c>
      <c r="G260" s="163">
        <v>100</v>
      </c>
      <c r="H260" s="222">
        <v>2</v>
      </c>
      <c r="I260" s="217">
        <v>0</v>
      </c>
      <c r="J260" s="218">
        <v>0</v>
      </c>
      <c r="K260" s="219">
        <v>0</v>
      </c>
    </row>
    <row r="261" spans="1:11" ht="54" x14ac:dyDescent="0.3">
      <c r="A261" s="163" t="s">
        <v>684</v>
      </c>
      <c r="B261" s="163" t="s">
        <v>199</v>
      </c>
      <c r="C261" s="163" t="s">
        <v>15</v>
      </c>
      <c r="D261" s="163" t="s">
        <v>14</v>
      </c>
      <c r="E261" s="163" t="s">
        <v>13</v>
      </c>
      <c r="F261" s="224">
        <v>2</v>
      </c>
      <c r="G261" s="163">
        <v>100</v>
      </c>
      <c r="H261" s="222">
        <v>0</v>
      </c>
      <c r="I261" s="217">
        <v>0</v>
      </c>
      <c r="J261" s="218">
        <v>0</v>
      </c>
      <c r="K261" s="219">
        <v>0</v>
      </c>
    </row>
    <row r="262" spans="1:11" ht="94.5" x14ac:dyDescent="0.3">
      <c r="A262" s="163" t="s">
        <v>685</v>
      </c>
      <c r="B262" s="163" t="s">
        <v>200</v>
      </c>
      <c r="C262" s="163" t="s">
        <v>15</v>
      </c>
      <c r="D262" s="163" t="s">
        <v>14</v>
      </c>
      <c r="E262" s="163" t="s">
        <v>13</v>
      </c>
      <c r="F262" s="224">
        <v>2</v>
      </c>
      <c r="G262" s="163">
        <v>100</v>
      </c>
      <c r="H262" s="222">
        <v>0</v>
      </c>
      <c r="I262" s="217">
        <v>0</v>
      </c>
      <c r="J262" s="218">
        <v>0</v>
      </c>
      <c r="K262" s="219">
        <v>0</v>
      </c>
    </row>
    <row r="263" spans="1:11" ht="94.5" x14ac:dyDescent="0.3">
      <c r="A263" s="163" t="s">
        <v>686</v>
      </c>
      <c r="B263" s="163" t="s">
        <v>201</v>
      </c>
      <c r="C263" s="163" t="s">
        <v>15</v>
      </c>
      <c r="D263" s="163" t="s">
        <v>14</v>
      </c>
      <c r="E263" s="163" t="s">
        <v>13</v>
      </c>
      <c r="F263" s="224">
        <v>18</v>
      </c>
      <c r="G263" s="163">
        <v>100</v>
      </c>
      <c r="H263" s="222">
        <v>0</v>
      </c>
      <c r="I263" s="217">
        <v>0</v>
      </c>
      <c r="J263" s="218">
        <v>0</v>
      </c>
      <c r="K263" s="219">
        <v>0</v>
      </c>
    </row>
    <row r="264" spans="1:11" ht="40.5" x14ac:dyDescent="0.3">
      <c r="A264" s="163" t="s">
        <v>687</v>
      </c>
      <c r="B264" s="163" t="s">
        <v>202</v>
      </c>
      <c r="C264" s="163" t="s">
        <v>15</v>
      </c>
      <c r="D264" s="163" t="s">
        <v>14</v>
      </c>
      <c r="E264" s="163" t="s">
        <v>13</v>
      </c>
      <c r="F264" s="224">
        <v>1</v>
      </c>
      <c r="G264" s="163">
        <v>100</v>
      </c>
      <c r="H264" s="222">
        <v>0</v>
      </c>
      <c r="I264" s="217">
        <v>0</v>
      </c>
      <c r="J264" s="218">
        <v>0</v>
      </c>
      <c r="K264" s="219">
        <v>0</v>
      </c>
    </row>
    <row r="265" spans="1:11" ht="54" x14ac:dyDescent="0.3">
      <c r="A265" s="163" t="s">
        <v>688</v>
      </c>
      <c r="B265" s="163" t="s">
        <v>203</v>
      </c>
      <c r="C265" s="163" t="s">
        <v>15</v>
      </c>
      <c r="D265" s="163" t="s">
        <v>14</v>
      </c>
      <c r="E265" s="163" t="s">
        <v>13</v>
      </c>
      <c r="F265" s="224">
        <v>2</v>
      </c>
      <c r="G265" s="163">
        <v>100</v>
      </c>
      <c r="H265" s="222">
        <v>0</v>
      </c>
      <c r="I265" s="217">
        <v>0</v>
      </c>
      <c r="J265" s="218">
        <v>0</v>
      </c>
      <c r="K265" s="219">
        <v>0</v>
      </c>
    </row>
    <row r="266" spans="1:11" ht="67.5" x14ac:dyDescent="0.3">
      <c r="A266" s="163" t="s">
        <v>689</v>
      </c>
      <c r="B266" s="163" t="s">
        <v>204</v>
      </c>
      <c r="C266" s="163" t="s">
        <v>15</v>
      </c>
      <c r="D266" s="163" t="s">
        <v>14</v>
      </c>
      <c r="E266" s="163" t="s">
        <v>13</v>
      </c>
      <c r="F266" s="224">
        <v>2</v>
      </c>
      <c r="G266" s="163">
        <v>100</v>
      </c>
      <c r="H266" s="222">
        <v>0</v>
      </c>
      <c r="I266" s="217">
        <v>0</v>
      </c>
      <c r="J266" s="218">
        <v>0</v>
      </c>
      <c r="K266" s="219">
        <v>0</v>
      </c>
    </row>
    <row r="267" spans="1:11" ht="81" x14ac:dyDescent="0.3">
      <c r="A267" s="173" t="s">
        <v>440</v>
      </c>
      <c r="B267" s="173" t="s">
        <v>1030</v>
      </c>
      <c r="C267" s="163" t="s">
        <v>20</v>
      </c>
      <c r="D267" s="163" t="s">
        <v>21</v>
      </c>
      <c r="E267" s="163" t="s">
        <v>13</v>
      </c>
      <c r="F267" s="173">
        <v>2085</v>
      </c>
      <c r="G267" s="163">
        <v>100</v>
      </c>
      <c r="H267" s="173">
        <v>509</v>
      </c>
      <c r="I267" s="195">
        <v>1460</v>
      </c>
      <c r="J267" s="196">
        <v>286.83693516699412</v>
      </c>
      <c r="K267" s="196">
        <v>70.023980815347713</v>
      </c>
    </row>
    <row r="268" spans="1:11" ht="67.5" x14ac:dyDescent="0.3">
      <c r="A268" s="173" t="s">
        <v>441</v>
      </c>
      <c r="B268" s="173" t="s">
        <v>205</v>
      </c>
      <c r="C268" s="163" t="s">
        <v>20</v>
      </c>
      <c r="D268" s="163" t="s">
        <v>21</v>
      </c>
      <c r="E268" s="163" t="s">
        <v>13</v>
      </c>
      <c r="F268" s="173">
        <v>2085</v>
      </c>
      <c r="G268" s="163">
        <v>100</v>
      </c>
      <c r="H268" s="173">
        <v>509</v>
      </c>
      <c r="I268" s="195">
        <v>1460</v>
      </c>
      <c r="J268" s="196">
        <v>286.83693516699412</v>
      </c>
      <c r="K268" s="196">
        <v>70.023980815347713</v>
      </c>
    </row>
    <row r="269" spans="1:11" ht="54" x14ac:dyDescent="0.3">
      <c r="A269" s="178" t="s">
        <v>442</v>
      </c>
      <c r="B269" s="199" t="s">
        <v>206</v>
      </c>
      <c r="C269" s="163" t="s">
        <v>15</v>
      </c>
      <c r="D269" s="163" t="s">
        <v>14</v>
      </c>
      <c r="E269" s="163" t="s">
        <v>13</v>
      </c>
      <c r="F269" s="173">
        <v>50</v>
      </c>
      <c r="G269" s="163">
        <v>100</v>
      </c>
      <c r="H269" s="173">
        <v>0</v>
      </c>
      <c r="I269" s="195">
        <v>0</v>
      </c>
      <c r="J269" s="196">
        <v>0</v>
      </c>
      <c r="K269" s="196">
        <v>0</v>
      </c>
    </row>
    <row r="270" spans="1:11" ht="54" x14ac:dyDescent="0.3">
      <c r="A270" s="178" t="s">
        <v>443</v>
      </c>
      <c r="B270" s="199" t="s">
        <v>207</v>
      </c>
      <c r="C270" s="163" t="s">
        <v>15</v>
      </c>
      <c r="D270" s="163" t="s">
        <v>14</v>
      </c>
      <c r="E270" s="163" t="s">
        <v>13</v>
      </c>
      <c r="F270" s="173">
        <v>158</v>
      </c>
      <c r="G270" s="163">
        <v>100</v>
      </c>
      <c r="H270" s="173">
        <v>39</v>
      </c>
      <c r="I270" s="195">
        <v>39</v>
      </c>
      <c r="J270" s="196">
        <v>100</v>
      </c>
      <c r="K270" s="196">
        <v>24.683544303797468</v>
      </c>
    </row>
    <row r="271" spans="1:11" ht="54" x14ac:dyDescent="0.3">
      <c r="A271" s="178" t="s">
        <v>690</v>
      </c>
      <c r="B271" s="199" t="s">
        <v>208</v>
      </c>
      <c r="C271" s="163" t="s">
        <v>15</v>
      </c>
      <c r="D271" s="163" t="s">
        <v>14</v>
      </c>
      <c r="E271" s="163" t="s">
        <v>13</v>
      </c>
      <c r="F271" s="173">
        <v>1860</v>
      </c>
      <c r="G271" s="163">
        <v>100</v>
      </c>
      <c r="H271" s="173">
        <v>470</v>
      </c>
      <c r="I271" s="195">
        <v>1421</v>
      </c>
      <c r="J271" s="196">
        <v>302.34042553191489</v>
      </c>
      <c r="K271" s="196">
        <v>76.397849462365599</v>
      </c>
    </row>
    <row r="272" spans="1:11" ht="54" x14ac:dyDescent="0.3">
      <c r="A272" s="178" t="s">
        <v>444</v>
      </c>
      <c r="B272" s="199" t="s">
        <v>209</v>
      </c>
      <c r="C272" s="163" t="s">
        <v>15</v>
      </c>
      <c r="D272" s="163" t="s">
        <v>14</v>
      </c>
      <c r="E272" s="163" t="s">
        <v>13</v>
      </c>
      <c r="F272" s="173">
        <v>17</v>
      </c>
      <c r="G272" s="163">
        <v>100</v>
      </c>
      <c r="H272" s="173">
        <v>0</v>
      </c>
      <c r="I272" s="195">
        <v>0</v>
      </c>
      <c r="J272" s="196">
        <v>0</v>
      </c>
      <c r="K272" s="196">
        <v>0</v>
      </c>
    </row>
    <row r="273" spans="1:11" ht="81" x14ac:dyDescent="0.3">
      <c r="A273" s="194" t="s">
        <v>445</v>
      </c>
      <c r="B273" s="199" t="s">
        <v>210</v>
      </c>
      <c r="C273" s="163" t="s">
        <v>15</v>
      </c>
      <c r="D273" s="163" t="s">
        <v>14</v>
      </c>
      <c r="E273" s="163" t="s">
        <v>13</v>
      </c>
      <c r="F273" s="166">
        <v>30</v>
      </c>
      <c r="G273" s="163">
        <v>100</v>
      </c>
      <c r="H273" s="166">
        <v>0</v>
      </c>
      <c r="I273" s="197">
        <v>0</v>
      </c>
      <c r="J273" s="196">
        <v>0</v>
      </c>
      <c r="K273" s="196">
        <v>0</v>
      </c>
    </row>
    <row r="274" spans="1:11" ht="108" x14ac:dyDescent="0.3">
      <c r="A274" s="194" t="s">
        <v>446</v>
      </c>
      <c r="B274" s="199" t="s">
        <v>211</v>
      </c>
      <c r="C274" s="163" t="s">
        <v>15</v>
      </c>
      <c r="D274" s="163" t="s">
        <v>14</v>
      </c>
      <c r="E274" s="163" t="s">
        <v>13</v>
      </c>
      <c r="F274" s="166">
        <v>6</v>
      </c>
      <c r="G274" s="163">
        <v>100</v>
      </c>
      <c r="H274" s="166">
        <v>0</v>
      </c>
      <c r="I274" s="197">
        <v>0</v>
      </c>
      <c r="J274" s="196">
        <v>0</v>
      </c>
      <c r="K274" s="196">
        <v>0</v>
      </c>
    </row>
    <row r="275" spans="1:11" ht="94.5" x14ac:dyDescent="0.3">
      <c r="A275" s="178" t="s">
        <v>1031</v>
      </c>
      <c r="B275" s="178" t="s">
        <v>212</v>
      </c>
      <c r="C275" s="163" t="s">
        <v>15</v>
      </c>
      <c r="D275" s="163" t="s">
        <v>14</v>
      </c>
      <c r="E275" s="163" t="s">
        <v>13</v>
      </c>
      <c r="F275" s="166">
        <v>12</v>
      </c>
      <c r="G275" s="163">
        <v>100</v>
      </c>
      <c r="H275" s="166">
        <v>0</v>
      </c>
      <c r="I275" s="197">
        <v>0</v>
      </c>
      <c r="J275" s="196">
        <v>0</v>
      </c>
      <c r="K275" s="196">
        <v>0</v>
      </c>
    </row>
    <row r="276" spans="1:11" ht="54" x14ac:dyDescent="0.3">
      <c r="A276" s="178" t="s">
        <v>691</v>
      </c>
      <c r="B276" s="178" t="s">
        <v>213</v>
      </c>
      <c r="C276" s="163" t="s">
        <v>15</v>
      </c>
      <c r="D276" s="163" t="s">
        <v>14</v>
      </c>
      <c r="E276" s="163" t="s">
        <v>13</v>
      </c>
      <c r="F276" s="166">
        <v>2</v>
      </c>
      <c r="G276" s="163">
        <v>100</v>
      </c>
      <c r="H276" s="166">
        <v>0</v>
      </c>
      <c r="I276" s="197">
        <v>0</v>
      </c>
      <c r="J276" s="196">
        <v>0</v>
      </c>
      <c r="K276" s="196">
        <v>0</v>
      </c>
    </row>
    <row r="277" spans="1:11" ht="54" x14ac:dyDescent="0.3">
      <c r="A277" s="178" t="s">
        <v>770</v>
      </c>
      <c r="B277" s="178" t="s">
        <v>772</v>
      </c>
      <c r="C277" s="163" t="s">
        <v>15</v>
      </c>
      <c r="D277" s="163" t="s">
        <v>14</v>
      </c>
      <c r="E277" s="163" t="s">
        <v>13</v>
      </c>
      <c r="F277" s="166">
        <v>60</v>
      </c>
      <c r="G277" s="163">
        <v>100</v>
      </c>
      <c r="H277" s="166">
        <v>15</v>
      </c>
      <c r="I277" s="197">
        <v>15</v>
      </c>
      <c r="J277" s="196">
        <v>100</v>
      </c>
      <c r="K277" s="196">
        <v>25</v>
      </c>
    </row>
    <row r="278" spans="1:11" ht="40.5" x14ac:dyDescent="0.3">
      <c r="A278" s="178" t="s">
        <v>447</v>
      </c>
      <c r="B278" s="178" t="s">
        <v>214</v>
      </c>
      <c r="C278" s="163" t="s">
        <v>15</v>
      </c>
      <c r="D278" s="163" t="s">
        <v>14</v>
      </c>
      <c r="E278" s="163" t="s">
        <v>13</v>
      </c>
      <c r="F278" s="166">
        <v>24</v>
      </c>
      <c r="G278" s="163">
        <v>100</v>
      </c>
      <c r="H278" s="166">
        <v>6</v>
      </c>
      <c r="I278" s="197">
        <v>6</v>
      </c>
      <c r="J278" s="196">
        <v>100</v>
      </c>
      <c r="K278" s="196">
        <v>25</v>
      </c>
    </row>
    <row r="279" spans="1:11" ht="54" x14ac:dyDescent="0.3">
      <c r="A279" s="178" t="s">
        <v>448</v>
      </c>
      <c r="B279" s="178" t="s">
        <v>215</v>
      </c>
      <c r="C279" s="163" t="s">
        <v>15</v>
      </c>
      <c r="D279" s="163" t="s">
        <v>14</v>
      </c>
      <c r="E279" s="163" t="s">
        <v>13</v>
      </c>
      <c r="F279" s="166">
        <v>24</v>
      </c>
      <c r="G279" s="163">
        <v>100</v>
      </c>
      <c r="H279" s="166">
        <v>6</v>
      </c>
      <c r="I279" s="197">
        <v>6</v>
      </c>
      <c r="J279" s="196">
        <v>100</v>
      </c>
      <c r="K279" s="196">
        <v>25</v>
      </c>
    </row>
    <row r="280" spans="1:11" ht="54" x14ac:dyDescent="0.3">
      <c r="A280" s="178" t="s">
        <v>449</v>
      </c>
      <c r="B280" s="178" t="s">
        <v>216</v>
      </c>
      <c r="C280" s="163" t="s">
        <v>15</v>
      </c>
      <c r="D280" s="163" t="s">
        <v>14</v>
      </c>
      <c r="E280" s="163" t="s">
        <v>13</v>
      </c>
      <c r="F280" s="166">
        <v>10</v>
      </c>
      <c r="G280" s="163">
        <v>100</v>
      </c>
      <c r="H280" s="166">
        <v>2</v>
      </c>
      <c r="I280" s="197">
        <v>2</v>
      </c>
      <c r="J280" s="196">
        <v>100</v>
      </c>
      <c r="K280" s="196">
        <v>20</v>
      </c>
    </row>
    <row r="281" spans="1:11" ht="54" x14ac:dyDescent="0.3">
      <c r="A281" s="178" t="s">
        <v>771</v>
      </c>
      <c r="B281" s="178" t="s">
        <v>773</v>
      </c>
      <c r="C281" s="163" t="s">
        <v>15</v>
      </c>
      <c r="D281" s="163" t="s">
        <v>14</v>
      </c>
      <c r="E281" s="163" t="s">
        <v>13</v>
      </c>
      <c r="F281" s="166">
        <v>40</v>
      </c>
      <c r="G281" s="163">
        <v>100</v>
      </c>
      <c r="H281" s="166">
        <v>10</v>
      </c>
      <c r="I281" s="197">
        <v>10</v>
      </c>
      <c r="J281" s="196">
        <v>100</v>
      </c>
      <c r="K281" s="196">
        <v>25</v>
      </c>
    </row>
    <row r="282" spans="1:11" ht="40.5" x14ac:dyDescent="0.3">
      <c r="A282" s="178" t="s">
        <v>450</v>
      </c>
      <c r="B282" s="178" t="s">
        <v>217</v>
      </c>
      <c r="C282" s="163" t="s">
        <v>15</v>
      </c>
      <c r="D282" s="163" t="s">
        <v>14</v>
      </c>
      <c r="E282" s="163" t="s">
        <v>13</v>
      </c>
      <c r="F282" s="166">
        <v>1300</v>
      </c>
      <c r="G282" s="163">
        <v>100</v>
      </c>
      <c r="H282" s="166">
        <v>325</v>
      </c>
      <c r="I282" s="197">
        <v>678</v>
      </c>
      <c r="J282" s="196">
        <v>208.61538461538461</v>
      </c>
      <c r="K282" s="196">
        <v>52.153846153846153</v>
      </c>
    </row>
    <row r="283" spans="1:11" ht="40.5" x14ac:dyDescent="0.3">
      <c r="A283" s="178" t="s">
        <v>451</v>
      </c>
      <c r="B283" s="178" t="s">
        <v>218</v>
      </c>
      <c r="C283" s="163" t="s">
        <v>15</v>
      </c>
      <c r="D283" s="163" t="s">
        <v>14</v>
      </c>
      <c r="E283" s="163" t="s">
        <v>13</v>
      </c>
      <c r="F283" s="166">
        <v>500</v>
      </c>
      <c r="G283" s="163">
        <v>100</v>
      </c>
      <c r="H283" s="166">
        <v>125</v>
      </c>
      <c r="I283" s="197">
        <v>660</v>
      </c>
      <c r="J283" s="196">
        <v>528</v>
      </c>
      <c r="K283" s="196">
        <v>132</v>
      </c>
    </row>
    <row r="284" spans="1:11" ht="54" x14ac:dyDescent="0.3">
      <c r="A284" s="226" t="s">
        <v>452</v>
      </c>
      <c r="B284" s="178" t="s">
        <v>219</v>
      </c>
      <c r="C284" s="163" t="s">
        <v>15</v>
      </c>
      <c r="D284" s="163" t="s">
        <v>14</v>
      </c>
      <c r="E284" s="163" t="s">
        <v>13</v>
      </c>
      <c r="F284" s="166">
        <v>60</v>
      </c>
      <c r="G284" s="163">
        <v>100</v>
      </c>
      <c r="H284" s="166">
        <v>20</v>
      </c>
      <c r="I284" s="197">
        <v>83</v>
      </c>
      <c r="J284" s="196">
        <v>415.00000000000006</v>
      </c>
      <c r="K284" s="196">
        <v>138.33333333333334</v>
      </c>
    </row>
    <row r="285" spans="1:11" ht="67.5" x14ac:dyDescent="0.3">
      <c r="A285" s="226" t="s">
        <v>453</v>
      </c>
      <c r="B285" s="178" t="s">
        <v>220</v>
      </c>
      <c r="C285" s="163" t="s">
        <v>15</v>
      </c>
      <c r="D285" s="163" t="s">
        <v>14</v>
      </c>
      <c r="E285" s="163" t="s">
        <v>13</v>
      </c>
      <c r="F285" s="166">
        <v>17</v>
      </c>
      <c r="G285" s="163">
        <v>100</v>
      </c>
      <c r="H285" s="166">
        <v>0</v>
      </c>
      <c r="I285" s="197">
        <v>0</v>
      </c>
      <c r="J285" s="196">
        <v>0</v>
      </c>
      <c r="K285" s="196">
        <v>0</v>
      </c>
    </row>
    <row r="286" spans="1:11" ht="67.5" x14ac:dyDescent="0.3">
      <c r="A286" s="226" t="s">
        <v>692</v>
      </c>
      <c r="B286" s="178" t="s">
        <v>220</v>
      </c>
      <c r="C286" s="163" t="s">
        <v>15</v>
      </c>
      <c r="D286" s="163" t="s">
        <v>14</v>
      </c>
      <c r="E286" s="163" t="s">
        <v>13</v>
      </c>
      <c r="F286" s="166">
        <v>0</v>
      </c>
      <c r="G286" s="163">
        <v>100</v>
      </c>
      <c r="H286" s="166">
        <v>0</v>
      </c>
      <c r="I286" s="197">
        <v>0</v>
      </c>
      <c r="J286" s="196">
        <v>0</v>
      </c>
      <c r="K286" s="196">
        <v>0</v>
      </c>
    </row>
    <row r="287" spans="1:11" ht="81" x14ac:dyDescent="0.3">
      <c r="A287" s="178" t="s">
        <v>454</v>
      </c>
      <c r="B287" s="178" t="s">
        <v>221</v>
      </c>
      <c r="C287" s="163" t="s">
        <v>20</v>
      </c>
      <c r="D287" s="163" t="s">
        <v>21</v>
      </c>
      <c r="E287" s="163" t="s">
        <v>13</v>
      </c>
      <c r="F287" s="227">
        <v>193503</v>
      </c>
      <c r="G287" s="163">
        <v>100</v>
      </c>
      <c r="H287" s="184">
        <v>4830</v>
      </c>
      <c r="I287" s="195">
        <v>6407</v>
      </c>
      <c r="J287" s="196">
        <v>132.65010351966873</v>
      </c>
      <c r="K287" s="196">
        <v>33.105978401281455</v>
      </c>
    </row>
    <row r="288" spans="1:11" ht="67.5" x14ac:dyDescent="0.3">
      <c r="A288" s="178" t="s">
        <v>455</v>
      </c>
      <c r="B288" s="178" t="s">
        <v>222</v>
      </c>
      <c r="C288" s="163" t="s">
        <v>20</v>
      </c>
      <c r="D288" s="163" t="s">
        <v>21</v>
      </c>
      <c r="E288" s="163" t="s">
        <v>13</v>
      </c>
      <c r="F288" s="227">
        <v>19353</v>
      </c>
      <c r="G288" s="163">
        <v>100</v>
      </c>
      <c r="H288" s="184">
        <v>4830</v>
      </c>
      <c r="I288" s="195">
        <v>6407</v>
      </c>
      <c r="J288" s="196">
        <v>132.65010351966873</v>
      </c>
      <c r="K288" s="196">
        <v>33.105978401281455</v>
      </c>
    </row>
    <row r="289" spans="1:11" ht="54" x14ac:dyDescent="0.3">
      <c r="A289" s="178" t="s">
        <v>456</v>
      </c>
      <c r="B289" s="178" t="s">
        <v>223</v>
      </c>
      <c r="C289" s="163" t="s">
        <v>15</v>
      </c>
      <c r="D289" s="163" t="s">
        <v>14</v>
      </c>
      <c r="E289" s="163" t="s">
        <v>13</v>
      </c>
      <c r="F289" s="227">
        <f>AA289</f>
        <v>0</v>
      </c>
      <c r="G289" s="163">
        <v>100</v>
      </c>
      <c r="H289" s="184">
        <v>52</v>
      </c>
      <c r="I289" s="195">
        <v>206</v>
      </c>
      <c r="J289" s="196">
        <v>396.15384615384619</v>
      </c>
      <c r="K289" s="196">
        <v>98.095238095238088</v>
      </c>
    </row>
    <row r="290" spans="1:11" ht="54" x14ac:dyDescent="0.3">
      <c r="A290" s="178" t="s">
        <v>457</v>
      </c>
      <c r="B290" s="178" t="s">
        <v>224</v>
      </c>
      <c r="C290" s="163" t="s">
        <v>15</v>
      </c>
      <c r="D290" s="163" t="s">
        <v>14</v>
      </c>
      <c r="E290" s="163" t="s">
        <v>13</v>
      </c>
      <c r="F290" s="227">
        <f>AA290</f>
        <v>0</v>
      </c>
      <c r="G290" s="163">
        <v>100</v>
      </c>
      <c r="H290" s="184">
        <v>3999</v>
      </c>
      <c r="I290" s="195">
        <v>5190</v>
      </c>
      <c r="J290" s="196">
        <v>129.78244561140284</v>
      </c>
      <c r="K290" s="196">
        <v>32.445611402850709</v>
      </c>
    </row>
    <row r="291" spans="1:11" ht="54" x14ac:dyDescent="0.3">
      <c r="A291" s="178" t="s">
        <v>458</v>
      </c>
      <c r="B291" s="178" t="s">
        <v>775</v>
      </c>
      <c r="C291" s="163" t="s">
        <v>15</v>
      </c>
      <c r="D291" s="163" t="s">
        <v>14</v>
      </c>
      <c r="E291" s="163" t="s">
        <v>13</v>
      </c>
      <c r="F291" s="227">
        <f t="shared" ref="F291:F319" si="0">AA291</f>
        <v>0</v>
      </c>
      <c r="G291" s="163">
        <v>100</v>
      </c>
      <c r="H291" s="184">
        <v>98</v>
      </c>
      <c r="I291" s="195">
        <v>124</v>
      </c>
      <c r="J291" s="196">
        <v>126.53061224489797</v>
      </c>
      <c r="K291" s="196">
        <v>31.234256926952142</v>
      </c>
    </row>
    <row r="292" spans="1:11" ht="54" x14ac:dyDescent="0.3">
      <c r="A292" s="178" t="s">
        <v>459</v>
      </c>
      <c r="B292" s="178" t="s">
        <v>225</v>
      </c>
      <c r="C292" s="163" t="s">
        <v>15</v>
      </c>
      <c r="D292" s="163" t="s">
        <v>14</v>
      </c>
      <c r="E292" s="163" t="s">
        <v>13</v>
      </c>
      <c r="F292" s="227">
        <f t="shared" si="0"/>
        <v>0</v>
      </c>
      <c r="G292" s="163">
        <v>100</v>
      </c>
      <c r="H292" s="184">
        <v>437</v>
      </c>
      <c r="I292" s="195">
        <v>522</v>
      </c>
      <c r="J292" s="196">
        <v>119.4508009153318</v>
      </c>
      <c r="K292" s="196">
        <v>29.659090909090907</v>
      </c>
    </row>
    <row r="293" spans="1:11" ht="40.5" x14ac:dyDescent="0.3">
      <c r="A293" s="178" t="s">
        <v>460</v>
      </c>
      <c r="B293" s="178" t="s">
        <v>776</v>
      </c>
      <c r="C293" s="163" t="s">
        <v>15</v>
      </c>
      <c r="D293" s="163" t="s">
        <v>14</v>
      </c>
      <c r="E293" s="163" t="s">
        <v>13</v>
      </c>
      <c r="F293" s="227">
        <f t="shared" si="0"/>
        <v>0</v>
      </c>
      <c r="G293" s="163">
        <v>100</v>
      </c>
      <c r="H293" s="184">
        <v>167</v>
      </c>
      <c r="I293" s="195">
        <v>362</v>
      </c>
      <c r="J293" s="196">
        <v>216.76646706586826</v>
      </c>
      <c r="K293" s="196">
        <v>53.471196454948299</v>
      </c>
    </row>
    <row r="294" spans="1:11" ht="54" x14ac:dyDescent="0.3">
      <c r="A294" s="178" t="s">
        <v>777</v>
      </c>
      <c r="B294" s="178" t="s">
        <v>778</v>
      </c>
      <c r="C294" s="163" t="s">
        <v>15</v>
      </c>
      <c r="D294" s="163" t="s">
        <v>14</v>
      </c>
      <c r="E294" s="163" t="s">
        <v>13</v>
      </c>
      <c r="F294" s="227">
        <v>313</v>
      </c>
      <c r="G294" s="163">
        <v>100</v>
      </c>
      <c r="H294" s="184">
        <v>77</v>
      </c>
      <c r="I294" s="195">
        <v>3</v>
      </c>
      <c r="J294" s="196">
        <v>3.8961038961038961</v>
      </c>
      <c r="K294" s="196">
        <v>0.95846645367412142</v>
      </c>
    </row>
    <row r="295" spans="1:11" ht="54" x14ac:dyDescent="0.3">
      <c r="A295" s="226" t="s">
        <v>779</v>
      </c>
      <c r="B295" s="178" t="s">
        <v>226</v>
      </c>
      <c r="C295" s="163" t="s">
        <v>15</v>
      </c>
      <c r="D295" s="163" t="s">
        <v>14</v>
      </c>
      <c r="E295" s="163" t="s">
        <v>13</v>
      </c>
      <c r="F295" s="227">
        <f t="shared" si="0"/>
        <v>0</v>
      </c>
      <c r="G295" s="163">
        <v>100</v>
      </c>
      <c r="H295" s="166">
        <v>45</v>
      </c>
      <c r="I295" s="197">
        <v>192</v>
      </c>
      <c r="J295" s="196">
        <v>426.66666666666669</v>
      </c>
      <c r="K295" s="196">
        <v>106.66666666666667</v>
      </c>
    </row>
    <row r="296" spans="1:11" ht="27" x14ac:dyDescent="0.3">
      <c r="A296" s="178" t="s">
        <v>461</v>
      </c>
      <c r="B296" s="178" t="s">
        <v>227</v>
      </c>
      <c r="C296" s="163" t="s">
        <v>15</v>
      </c>
      <c r="D296" s="163" t="s">
        <v>14</v>
      </c>
      <c r="E296" s="163" t="s">
        <v>13</v>
      </c>
      <c r="F296" s="227">
        <f t="shared" si="0"/>
        <v>0</v>
      </c>
      <c r="G296" s="163">
        <v>100</v>
      </c>
      <c r="H296" s="166">
        <v>7</v>
      </c>
      <c r="I296" s="197">
        <v>14</v>
      </c>
      <c r="J296" s="196">
        <v>200</v>
      </c>
      <c r="K296" s="196">
        <v>46.666666666666664</v>
      </c>
    </row>
    <row r="297" spans="1:11" ht="67.5" x14ac:dyDescent="0.3">
      <c r="A297" s="178" t="s">
        <v>462</v>
      </c>
      <c r="B297" s="178" t="s">
        <v>228</v>
      </c>
      <c r="C297" s="163" t="s">
        <v>15</v>
      </c>
      <c r="D297" s="163" t="s">
        <v>14</v>
      </c>
      <c r="E297" s="163" t="s">
        <v>13</v>
      </c>
      <c r="F297" s="227">
        <f t="shared" si="0"/>
        <v>0</v>
      </c>
      <c r="G297" s="163">
        <v>100</v>
      </c>
      <c r="H297" s="166">
        <v>3500</v>
      </c>
      <c r="I297" s="197">
        <v>4262</v>
      </c>
      <c r="J297" s="196">
        <v>121.77142857142857</v>
      </c>
      <c r="K297" s="196">
        <v>30.442857142857143</v>
      </c>
    </row>
    <row r="298" spans="1:11" ht="40.5" x14ac:dyDescent="0.3">
      <c r="A298" s="178" t="s">
        <v>463</v>
      </c>
      <c r="B298" s="178" t="s">
        <v>229</v>
      </c>
      <c r="C298" s="163" t="s">
        <v>15</v>
      </c>
      <c r="D298" s="163" t="s">
        <v>14</v>
      </c>
      <c r="E298" s="163" t="s">
        <v>13</v>
      </c>
      <c r="F298" s="227">
        <f t="shared" si="0"/>
        <v>0</v>
      </c>
      <c r="G298" s="163">
        <v>100</v>
      </c>
      <c r="H298" s="166">
        <v>475</v>
      </c>
      <c r="I298" s="197">
        <v>901</v>
      </c>
      <c r="J298" s="196">
        <v>189.68421052631578</v>
      </c>
      <c r="K298" s="196">
        <v>47.421052631578945</v>
      </c>
    </row>
    <row r="299" spans="1:11" ht="54" x14ac:dyDescent="0.3">
      <c r="A299" s="178" t="s">
        <v>464</v>
      </c>
      <c r="B299" s="178" t="s">
        <v>230</v>
      </c>
      <c r="C299" s="163" t="s">
        <v>15</v>
      </c>
      <c r="D299" s="163" t="s">
        <v>14</v>
      </c>
      <c r="E299" s="163" t="s">
        <v>13</v>
      </c>
      <c r="F299" s="227">
        <f t="shared" si="0"/>
        <v>0</v>
      </c>
      <c r="G299" s="163">
        <v>100</v>
      </c>
      <c r="H299" s="166">
        <v>17</v>
      </c>
      <c r="I299" s="197">
        <v>17</v>
      </c>
      <c r="J299" s="196">
        <v>100</v>
      </c>
      <c r="K299" s="196">
        <v>24.285714285714285</v>
      </c>
    </row>
    <row r="300" spans="1:11" ht="40.5" x14ac:dyDescent="0.3">
      <c r="A300" s="178" t="s">
        <v>465</v>
      </c>
      <c r="B300" s="178" t="s">
        <v>231</v>
      </c>
      <c r="C300" s="163" t="s">
        <v>15</v>
      </c>
      <c r="D300" s="163" t="s">
        <v>14</v>
      </c>
      <c r="E300" s="163" t="s">
        <v>13</v>
      </c>
      <c r="F300" s="227">
        <f t="shared" si="0"/>
        <v>0</v>
      </c>
      <c r="G300" s="163">
        <v>100</v>
      </c>
      <c r="H300" s="166">
        <v>6</v>
      </c>
      <c r="I300" s="197">
        <v>9</v>
      </c>
      <c r="J300" s="196">
        <v>150</v>
      </c>
      <c r="K300" s="196">
        <v>40.909090909090914</v>
      </c>
    </row>
    <row r="301" spans="1:11" ht="54" x14ac:dyDescent="0.3">
      <c r="A301" s="178" t="s">
        <v>780</v>
      </c>
      <c r="B301" s="178" t="s">
        <v>781</v>
      </c>
      <c r="C301" s="163" t="s">
        <v>15</v>
      </c>
      <c r="D301" s="163" t="s">
        <v>14</v>
      </c>
      <c r="E301" s="163" t="s">
        <v>13</v>
      </c>
      <c r="F301" s="227">
        <f t="shared" si="0"/>
        <v>0</v>
      </c>
      <c r="G301" s="163">
        <v>100</v>
      </c>
      <c r="H301" s="166">
        <v>1</v>
      </c>
      <c r="I301" s="197">
        <v>1</v>
      </c>
      <c r="J301" s="196">
        <v>100</v>
      </c>
      <c r="K301" s="196">
        <v>25</v>
      </c>
    </row>
    <row r="302" spans="1:11" ht="54" x14ac:dyDescent="0.3">
      <c r="A302" s="178" t="s">
        <v>782</v>
      </c>
      <c r="B302" s="178" t="s">
        <v>232</v>
      </c>
      <c r="C302" s="163" t="s">
        <v>15</v>
      </c>
      <c r="D302" s="163" t="s">
        <v>14</v>
      </c>
      <c r="E302" s="163" t="s">
        <v>13</v>
      </c>
      <c r="F302" s="227">
        <f t="shared" si="0"/>
        <v>0</v>
      </c>
      <c r="G302" s="163">
        <v>100</v>
      </c>
      <c r="H302" s="166">
        <v>30</v>
      </c>
      <c r="I302" s="197">
        <v>40</v>
      </c>
      <c r="J302" s="196">
        <v>133.33333333333331</v>
      </c>
      <c r="K302" s="196">
        <v>33.333333333333329</v>
      </c>
    </row>
    <row r="303" spans="1:11" ht="54" x14ac:dyDescent="0.3">
      <c r="A303" s="178" t="s">
        <v>783</v>
      </c>
      <c r="B303" s="178" t="s">
        <v>233</v>
      </c>
      <c r="C303" s="163" t="s">
        <v>15</v>
      </c>
      <c r="D303" s="163" t="s">
        <v>14</v>
      </c>
      <c r="E303" s="163" t="s">
        <v>13</v>
      </c>
      <c r="F303" s="227">
        <f t="shared" si="0"/>
        <v>0</v>
      </c>
      <c r="G303" s="163">
        <v>100</v>
      </c>
      <c r="H303" s="166">
        <v>7</v>
      </c>
      <c r="I303" s="197">
        <v>16</v>
      </c>
      <c r="J303" s="196">
        <v>228.57142857142856</v>
      </c>
      <c r="K303" s="196">
        <v>53.333333333333336</v>
      </c>
    </row>
    <row r="304" spans="1:11" ht="40.5" x14ac:dyDescent="0.3">
      <c r="A304" s="178" t="s">
        <v>784</v>
      </c>
      <c r="B304" s="178" t="s">
        <v>234</v>
      </c>
      <c r="C304" s="163" t="s">
        <v>15</v>
      </c>
      <c r="D304" s="163" t="s">
        <v>14</v>
      </c>
      <c r="E304" s="163" t="s">
        <v>13</v>
      </c>
      <c r="F304" s="227">
        <f t="shared" si="0"/>
        <v>0</v>
      </c>
      <c r="G304" s="163">
        <v>100</v>
      </c>
      <c r="H304" s="166">
        <v>7</v>
      </c>
      <c r="I304" s="197">
        <v>14</v>
      </c>
      <c r="J304" s="196">
        <v>200</v>
      </c>
      <c r="K304" s="196">
        <v>46.666666666666664</v>
      </c>
    </row>
    <row r="305" spans="1:12" ht="40.5" x14ac:dyDescent="0.3">
      <c r="A305" s="178" t="s">
        <v>785</v>
      </c>
      <c r="B305" s="178" t="s">
        <v>235</v>
      </c>
      <c r="C305" s="163" t="s">
        <v>15</v>
      </c>
      <c r="D305" s="163" t="s">
        <v>14</v>
      </c>
      <c r="E305" s="163" t="s">
        <v>13</v>
      </c>
      <c r="F305" s="227">
        <f t="shared" si="0"/>
        <v>0</v>
      </c>
      <c r="G305" s="163">
        <v>100</v>
      </c>
      <c r="H305" s="166">
        <v>54</v>
      </c>
      <c r="I305" s="197">
        <v>54</v>
      </c>
      <c r="J305" s="196">
        <v>100</v>
      </c>
      <c r="K305" s="196">
        <v>25</v>
      </c>
    </row>
    <row r="306" spans="1:12" ht="40.5" x14ac:dyDescent="0.3">
      <c r="A306" s="178" t="s">
        <v>786</v>
      </c>
      <c r="B306" s="178" t="s">
        <v>787</v>
      </c>
      <c r="C306" s="163" t="s">
        <v>15</v>
      </c>
      <c r="D306" s="163" t="s">
        <v>14</v>
      </c>
      <c r="E306" s="163" t="s">
        <v>13</v>
      </c>
      <c r="F306" s="227">
        <f t="shared" si="0"/>
        <v>0</v>
      </c>
      <c r="G306" s="163">
        <v>100</v>
      </c>
      <c r="H306" s="166">
        <v>0</v>
      </c>
      <c r="I306" s="197">
        <v>0</v>
      </c>
      <c r="J306" s="196">
        <v>0</v>
      </c>
      <c r="K306" s="196">
        <v>0</v>
      </c>
    </row>
    <row r="307" spans="1:12" ht="40.5" x14ac:dyDescent="0.3">
      <c r="A307" s="178" t="s">
        <v>959</v>
      </c>
      <c r="B307" s="178" t="s">
        <v>789</v>
      </c>
      <c r="C307" s="163" t="s">
        <v>15</v>
      </c>
      <c r="D307" s="163" t="s">
        <v>14</v>
      </c>
      <c r="E307" s="163" t="s">
        <v>13</v>
      </c>
      <c r="F307" s="227">
        <f t="shared" si="0"/>
        <v>0</v>
      </c>
      <c r="G307" s="163">
        <v>100</v>
      </c>
      <c r="H307" s="228">
        <v>56</v>
      </c>
      <c r="I307" s="229">
        <v>38</v>
      </c>
      <c r="J307" s="196">
        <v>67.857142857142861</v>
      </c>
      <c r="K307" s="196">
        <v>16.521739130434781</v>
      </c>
    </row>
    <row r="308" spans="1:12" ht="27" x14ac:dyDescent="0.3">
      <c r="A308" s="178" t="s">
        <v>960</v>
      </c>
      <c r="B308" s="178" t="s">
        <v>236</v>
      </c>
      <c r="C308" s="163" t="s">
        <v>15</v>
      </c>
      <c r="D308" s="163" t="s">
        <v>14</v>
      </c>
      <c r="E308" s="163" t="s">
        <v>13</v>
      </c>
      <c r="F308" s="227">
        <f t="shared" si="0"/>
        <v>0</v>
      </c>
      <c r="G308" s="163">
        <v>100</v>
      </c>
      <c r="H308" s="166">
        <v>375</v>
      </c>
      <c r="I308" s="197">
        <v>469</v>
      </c>
      <c r="J308" s="196">
        <v>125.06666666666666</v>
      </c>
      <c r="K308" s="196">
        <v>31.266666666666666</v>
      </c>
    </row>
    <row r="309" spans="1:12" ht="54" x14ac:dyDescent="0.3">
      <c r="A309" s="178" t="s">
        <v>961</v>
      </c>
      <c r="B309" s="178" t="s">
        <v>237</v>
      </c>
      <c r="C309" s="163" t="s">
        <v>15</v>
      </c>
      <c r="D309" s="163" t="s">
        <v>14</v>
      </c>
      <c r="E309" s="163" t="s">
        <v>13</v>
      </c>
      <c r="F309" s="227">
        <f t="shared" si="0"/>
        <v>0</v>
      </c>
      <c r="G309" s="163">
        <v>100</v>
      </c>
      <c r="H309" s="166">
        <v>6</v>
      </c>
      <c r="I309" s="197">
        <v>15</v>
      </c>
      <c r="J309" s="196">
        <v>250</v>
      </c>
      <c r="K309" s="196">
        <v>50</v>
      </c>
    </row>
    <row r="310" spans="1:12" ht="40.5" x14ac:dyDescent="0.3">
      <c r="A310" s="178" t="s">
        <v>466</v>
      </c>
      <c r="B310" s="178" t="s">
        <v>238</v>
      </c>
      <c r="C310" s="163" t="s">
        <v>15</v>
      </c>
      <c r="D310" s="163" t="s">
        <v>14</v>
      </c>
      <c r="E310" s="163" t="s">
        <v>13</v>
      </c>
      <c r="F310" s="227">
        <f t="shared" si="0"/>
        <v>0</v>
      </c>
      <c r="G310" s="163">
        <v>100</v>
      </c>
      <c r="H310" s="166">
        <v>22</v>
      </c>
      <c r="I310" s="229">
        <v>70</v>
      </c>
      <c r="J310" s="196">
        <v>318.18181818181819</v>
      </c>
      <c r="K310" s="196">
        <v>74.468085106382972</v>
      </c>
    </row>
    <row r="311" spans="1:12" ht="54" x14ac:dyDescent="0.3">
      <c r="A311" s="178" t="s">
        <v>467</v>
      </c>
      <c r="B311" s="178" t="s">
        <v>239</v>
      </c>
      <c r="C311" s="163" t="s">
        <v>15</v>
      </c>
      <c r="D311" s="163" t="s">
        <v>14</v>
      </c>
      <c r="E311" s="163" t="s">
        <v>13</v>
      </c>
      <c r="F311" s="227">
        <f t="shared" si="0"/>
        <v>0</v>
      </c>
      <c r="G311" s="163">
        <v>100</v>
      </c>
      <c r="H311" s="166">
        <v>50</v>
      </c>
      <c r="I311" s="197">
        <v>162</v>
      </c>
      <c r="J311" s="196">
        <v>324</v>
      </c>
      <c r="K311" s="196">
        <v>81</v>
      </c>
    </row>
    <row r="312" spans="1:12" ht="54" x14ac:dyDescent="0.3">
      <c r="A312" s="178" t="s">
        <v>468</v>
      </c>
      <c r="B312" s="178" t="s">
        <v>240</v>
      </c>
      <c r="C312" s="163" t="s">
        <v>15</v>
      </c>
      <c r="D312" s="163" t="s">
        <v>14</v>
      </c>
      <c r="E312" s="163" t="s">
        <v>13</v>
      </c>
      <c r="F312" s="227">
        <f t="shared" si="0"/>
        <v>0</v>
      </c>
      <c r="G312" s="163">
        <v>100</v>
      </c>
      <c r="H312" s="166">
        <v>0</v>
      </c>
      <c r="I312" s="197">
        <v>0</v>
      </c>
      <c r="J312" s="196">
        <v>0</v>
      </c>
      <c r="K312" s="196">
        <v>0</v>
      </c>
    </row>
    <row r="313" spans="1:12" ht="40.5" x14ac:dyDescent="0.3">
      <c r="A313" s="178" t="s">
        <v>962</v>
      </c>
      <c r="B313" s="178" t="s">
        <v>242</v>
      </c>
      <c r="C313" s="163" t="s">
        <v>15</v>
      </c>
      <c r="D313" s="163" t="s">
        <v>14</v>
      </c>
      <c r="E313" s="163" t="s">
        <v>13</v>
      </c>
      <c r="F313" s="227">
        <f t="shared" si="0"/>
        <v>0</v>
      </c>
      <c r="G313" s="163">
        <v>100</v>
      </c>
      <c r="H313" s="166">
        <v>50</v>
      </c>
      <c r="I313" s="197">
        <v>129</v>
      </c>
      <c r="J313" s="196">
        <v>258</v>
      </c>
      <c r="K313" s="196">
        <v>64.5</v>
      </c>
    </row>
    <row r="314" spans="1:12" ht="40.5" x14ac:dyDescent="0.3">
      <c r="A314" s="178" t="s">
        <v>793</v>
      </c>
      <c r="B314" s="178" t="s">
        <v>243</v>
      </c>
      <c r="C314" s="163" t="s">
        <v>15</v>
      </c>
      <c r="D314" s="163" t="s">
        <v>14</v>
      </c>
      <c r="E314" s="163" t="s">
        <v>13</v>
      </c>
      <c r="F314" s="227">
        <f t="shared" si="0"/>
        <v>0</v>
      </c>
      <c r="G314" s="163">
        <v>100</v>
      </c>
      <c r="H314" s="166">
        <v>45</v>
      </c>
      <c r="I314" s="197">
        <v>0</v>
      </c>
      <c r="J314" s="196">
        <v>0</v>
      </c>
      <c r="K314" s="196">
        <v>0</v>
      </c>
    </row>
    <row r="315" spans="1:12" ht="40.5" x14ac:dyDescent="0.3">
      <c r="A315" s="178" t="s">
        <v>794</v>
      </c>
      <c r="B315" s="178" t="s">
        <v>244</v>
      </c>
      <c r="C315" s="163" t="s">
        <v>15</v>
      </c>
      <c r="D315" s="163" t="s">
        <v>14</v>
      </c>
      <c r="E315" s="163" t="s">
        <v>13</v>
      </c>
      <c r="F315" s="227">
        <f t="shared" si="0"/>
        <v>0</v>
      </c>
      <c r="G315" s="163">
        <v>100</v>
      </c>
      <c r="H315" s="166">
        <v>0</v>
      </c>
      <c r="I315" s="197">
        <v>0</v>
      </c>
      <c r="J315" s="196">
        <v>0</v>
      </c>
      <c r="K315" s="196">
        <v>0</v>
      </c>
    </row>
    <row r="316" spans="1:12" ht="40.5" x14ac:dyDescent="0.3">
      <c r="A316" s="178" t="s">
        <v>795</v>
      </c>
      <c r="B316" s="178" t="s">
        <v>596</v>
      </c>
      <c r="C316" s="163" t="s">
        <v>15</v>
      </c>
      <c r="D316" s="163" t="s">
        <v>14</v>
      </c>
      <c r="E316" s="163" t="s">
        <v>13</v>
      </c>
      <c r="F316" s="227">
        <f t="shared" si="0"/>
        <v>0</v>
      </c>
      <c r="G316" s="163">
        <v>100</v>
      </c>
      <c r="H316" s="166">
        <v>0</v>
      </c>
      <c r="I316" s="197">
        <v>1</v>
      </c>
      <c r="J316" s="196">
        <v>0</v>
      </c>
      <c r="K316" s="196">
        <v>100</v>
      </c>
    </row>
    <row r="317" spans="1:12" ht="54" x14ac:dyDescent="0.3">
      <c r="A317" s="178" t="s">
        <v>796</v>
      </c>
      <c r="B317" s="178" t="s">
        <v>797</v>
      </c>
      <c r="C317" s="163" t="s">
        <v>15</v>
      </c>
      <c r="D317" s="163" t="s">
        <v>14</v>
      </c>
      <c r="E317" s="163" t="s">
        <v>13</v>
      </c>
      <c r="F317" s="227">
        <v>3</v>
      </c>
      <c r="G317" s="163">
        <v>100</v>
      </c>
      <c r="H317" s="166">
        <v>0</v>
      </c>
      <c r="I317" s="197">
        <v>0</v>
      </c>
      <c r="J317" s="196">
        <v>0</v>
      </c>
      <c r="K317" s="196">
        <v>0</v>
      </c>
    </row>
    <row r="318" spans="1:12" ht="54" x14ac:dyDescent="0.3">
      <c r="A318" s="178" t="s">
        <v>798</v>
      </c>
      <c r="B318" s="178" t="s">
        <v>241</v>
      </c>
      <c r="C318" s="163" t="s">
        <v>15</v>
      </c>
      <c r="D318" s="163" t="s">
        <v>14</v>
      </c>
      <c r="E318" s="163" t="s">
        <v>13</v>
      </c>
      <c r="F318" s="227">
        <f t="shared" si="0"/>
        <v>0</v>
      </c>
      <c r="G318" s="163">
        <v>100</v>
      </c>
      <c r="H318" s="166">
        <v>2</v>
      </c>
      <c r="I318" s="229">
        <v>3</v>
      </c>
      <c r="J318" s="196">
        <v>150</v>
      </c>
      <c r="K318" s="196">
        <v>30</v>
      </c>
    </row>
    <row r="319" spans="1:12" ht="54" x14ac:dyDescent="0.3">
      <c r="A319" s="178" t="s">
        <v>799</v>
      </c>
      <c r="B319" s="178" t="s">
        <v>706</v>
      </c>
      <c r="C319" s="163" t="s">
        <v>15</v>
      </c>
      <c r="D319" s="163" t="s">
        <v>14</v>
      </c>
      <c r="E319" s="163" t="s">
        <v>13</v>
      </c>
      <c r="F319" s="227">
        <f t="shared" si="0"/>
        <v>0</v>
      </c>
      <c r="G319" s="163">
        <v>100</v>
      </c>
      <c r="H319" s="166">
        <v>75</v>
      </c>
      <c r="I319" s="197">
        <v>0</v>
      </c>
      <c r="J319" s="196">
        <v>0</v>
      </c>
      <c r="K319" s="196">
        <v>0</v>
      </c>
    </row>
    <row r="320" spans="1:12" ht="67.5" x14ac:dyDescent="0.3">
      <c r="A320" s="230" t="s">
        <v>469</v>
      </c>
      <c r="B320" s="230" t="s">
        <v>245</v>
      </c>
      <c r="C320" s="163" t="s">
        <v>20</v>
      </c>
      <c r="D320" s="163" t="s">
        <v>21</v>
      </c>
      <c r="E320" s="163" t="s">
        <v>13</v>
      </c>
      <c r="F320" s="231">
        <v>1200</v>
      </c>
      <c r="G320" s="163">
        <v>100</v>
      </c>
      <c r="H320" s="232">
        <v>390</v>
      </c>
      <c r="I320" s="233">
        <v>394</v>
      </c>
      <c r="J320" s="234">
        <v>101.02564102564102</v>
      </c>
      <c r="K320" s="234">
        <v>32.833333333333329</v>
      </c>
      <c r="L320" s="1" t="s">
        <v>892</v>
      </c>
    </row>
    <row r="321" spans="1:11" ht="67.5" x14ac:dyDescent="0.3">
      <c r="A321" s="230" t="s">
        <v>469</v>
      </c>
      <c r="B321" s="230" t="s">
        <v>245</v>
      </c>
      <c r="C321" s="163" t="s">
        <v>20</v>
      </c>
      <c r="D321" s="163" t="s">
        <v>21</v>
      </c>
      <c r="E321" s="163" t="s">
        <v>13</v>
      </c>
      <c r="F321" s="231">
        <v>1197</v>
      </c>
      <c r="G321" s="163">
        <v>100</v>
      </c>
      <c r="H321" s="232">
        <v>390</v>
      </c>
      <c r="I321" s="233">
        <v>394</v>
      </c>
      <c r="J321" s="234">
        <v>101.02564102564102</v>
      </c>
      <c r="K321" s="234">
        <v>32.915622389306598</v>
      </c>
    </row>
    <row r="322" spans="1:11" ht="45" x14ac:dyDescent="0.3">
      <c r="A322" s="235" t="s">
        <v>963</v>
      </c>
      <c r="B322" s="236" t="s">
        <v>964</v>
      </c>
      <c r="C322" s="163" t="s">
        <v>15</v>
      </c>
      <c r="D322" s="163" t="s">
        <v>14</v>
      </c>
      <c r="E322" s="163" t="s">
        <v>13</v>
      </c>
      <c r="F322" s="231">
        <v>4</v>
      </c>
      <c r="G322" s="163">
        <v>100</v>
      </c>
      <c r="H322" s="237">
        <v>1</v>
      </c>
      <c r="I322" s="238">
        <v>1</v>
      </c>
      <c r="J322" s="234">
        <v>100</v>
      </c>
      <c r="K322" s="234">
        <v>25</v>
      </c>
    </row>
    <row r="323" spans="1:11" ht="67.5" x14ac:dyDescent="0.3">
      <c r="A323" s="239" t="s">
        <v>965</v>
      </c>
      <c r="B323" s="240" t="s">
        <v>966</v>
      </c>
      <c r="C323" s="163" t="s">
        <v>15</v>
      </c>
      <c r="D323" s="163" t="s">
        <v>14</v>
      </c>
      <c r="E323" s="163" t="s">
        <v>13</v>
      </c>
      <c r="F323" s="231">
        <v>1187</v>
      </c>
      <c r="G323" s="163">
        <v>100</v>
      </c>
      <c r="H323" s="241">
        <v>286</v>
      </c>
      <c r="I323" s="238">
        <v>286</v>
      </c>
      <c r="J323" s="234">
        <v>100</v>
      </c>
      <c r="K323" s="234">
        <v>24.094355518112888</v>
      </c>
    </row>
    <row r="324" spans="1:11" ht="33.75" x14ac:dyDescent="0.3">
      <c r="A324" s="235" t="s">
        <v>967</v>
      </c>
      <c r="B324" s="236" t="s">
        <v>968</v>
      </c>
      <c r="C324" s="163" t="s">
        <v>15</v>
      </c>
      <c r="D324" s="163" t="s">
        <v>14</v>
      </c>
      <c r="E324" s="163" t="s">
        <v>13</v>
      </c>
      <c r="F324" s="231">
        <v>412</v>
      </c>
      <c r="G324" s="163">
        <v>100</v>
      </c>
      <c r="H324" s="237">
        <v>103</v>
      </c>
      <c r="I324" s="238">
        <v>107</v>
      </c>
      <c r="J324" s="234">
        <v>103.88349514563106</v>
      </c>
      <c r="K324" s="234">
        <v>25.970873786407765</v>
      </c>
    </row>
    <row r="325" spans="1:11" ht="45" x14ac:dyDescent="0.3">
      <c r="A325" s="235" t="s">
        <v>805</v>
      </c>
      <c r="B325" s="240" t="s">
        <v>806</v>
      </c>
      <c r="C325" s="163" t="s">
        <v>15</v>
      </c>
      <c r="D325" s="163" t="s">
        <v>14</v>
      </c>
      <c r="E325" s="163" t="s">
        <v>13</v>
      </c>
      <c r="F325" s="231">
        <v>1</v>
      </c>
      <c r="G325" s="163">
        <v>100</v>
      </c>
      <c r="H325" s="232">
        <v>0</v>
      </c>
      <c r="I325" s="233">
        <v>0</v>
      </c>
      <c r="J325" s="234">
        <v>0</v>
      </c>
      <c r="K325" s="234">
        <v>0</v>
      </c>
    </row>
    <row r="326" spans="1:11" ht="45" x14ac:dyDescent="0.3">
      <c r="A326" s="242" t="s">
        <v>470</v>
      </c>
      <c r="B326" s="240" t="s">
        <v>247</v>
      </c>
      <c r="C326" s="163" t="s">
        <v>15</v>
      </c>
      <c r="D326" s="163" t="s">
        <v>14</v>
      </c>
      <c r="E326" s="163" t="s">
        <v>13</v>
      </c>
      <c r="F326" s="231">
        <v>1</v>
      </c>
      <c r="G326" s="163">
        <v>100</v>
      </c>
      <c r="H326" s="232">
        <v>0</v>
      </c>
      <c r="I326" s="233">
        <v>0</v>
      </c>
      <c r="J326" s="234">
        <v>0</v>
      </c>
      <c r="K326" s="234">
        <v>0</v>
      </c>
    </row>
    <row r="327" spans="1:11" ht="45" x14ac:dyDescent="0.3">
      <c r="A327" s="242" t="s">
        <v>807</v>
      </c>
      <c r="B327" s="230" t="s">
        <v>707</v>
      </c>
      <c r="C327" s="163" t="s">
        <v>15</v>
      </c>
      <c r="D327" s="163" t="s">
        <v>14</v>
      </c>
      <c r="E327" s="163" t="s">
        <v>13</v>
      </c>
      <c r="F327" s="231">
        <v>1</v>
      </c>
      <c r="G327" s="163">
        <v>100</v>
      </c>
      <c r="H327" s="232">
        <v>1</v>
      </c>
      <c r="I327" s="233">
        <v>1</v>
      </c>
      <c r="J327" s="234">
        <v>100</v>
      </c>
      <c r="K327" s="234">
        <v>100</v>
      </c>
    </row>
    <row r="328" spans="1:11" ht="45" x14ac:dyDescent="0.3">
      <c r="A328" s="242" t="s">
        <v>969</v>
      </c>
      <c r="B328" s="230" t="s">
        <v>811</v>
      </c>
      <c r="C328" s="163" t="s">
        <v>15</v>
      </c>
      <c r="D328" s="163" t="s">
        <v>14</v>
      </c>
      <c r="E328" s="163" t="s">
        <v>13</v>
      </c>
      <c r="F328" s="231">
        <v>1</v>
      </c>
      <c r="G328" s="163">
        <v>100</v>
      </c>
      <c r="H328" s="232">
        <v>0</v>
      </c>
      <c r="I328" s="233">
        <v>0</v>
      </c>
      <c r="J328" s="234">
        <v>0</v>
      </c>
      <c r="K328" s="234">
        <v>0</v>
      </c>
    </row>
    <row r="329" spans="1:11" ht="33.75" x14ac:dyDescent="0.3">
      <c r="A329" s="242" t="s">
        <v>970</v>
      </c>
      <c r="B329" s="230" t="s">
        <v>971</v>
      </c>
      <c r="C329" s="163" t="s">
        <v>15</v>
      </c>
      <c r="D329" s="163" t="s">
        <v>14</v>
      </c>
      <c r="E329" s="163" t="s">
        <v>13</v>
      </c>
      <c r="F329" s="231">
        <v>200</v>
      </c>
      <c r="G329" s="163">
        <v>100</v>
      </c>
      <c r="H329" s="232">
        <v>50</v>
      </c>
      <c r="I329" s="233">
        <v>48</v>
      </c>
      <c r="J329" s="234">
        <v>96</v>
      </c>
      <c r="K329" s="234">
        <v>24</v>
      </c>
    </row>
    <row r="330" spans="1:11" ht="33.75" x14ac:dyDescent="0.3">
      <c r="A330" s="242" t="s">
        <v>972</v>
      </c>
      <c r="B330" s="230" t="s">
        <v>973</v>
      </c>
      <c r="C330" s="163" t="s">
        <v>15</v>
      </c>
      <c r="D330" s="163" t="s">
        <v>14</v>
      </c>
      <c r="E330" s="163" t="s">
        <v>13</v>
      </c>
      <c r="F330" s="231">
        <v>3</v>
      </c>
      <c r="G330" s="163">
        <v>100</v>
      </c>
      <c r="H330" s="232">
        <v>0</v>
      </c>
      <c r="I330" s="233">
        <v>0</v>
      </c>
      <c r="J330" s="234">
        <v>0</v>
      </c>
      <c r="K330" s="234">
        <v>0</v>
      </c>
    </row>
    <row r="331" spans="1:11" ht="67.5" x14ac:dyDescent="0.3">
      <c r="A331" s="243" t="s">
        <v>974</v>
      </c>
      <c r="B331" s="244" t="s">
        <v>975</v>
      </c>
      <c r="C331" s="163" t="s">
        <v>15</v>
      </c>
      <c r="D331" s="163" t="s">
        <v>14</v>
      </c>
      <c r="E331" s="163" t="s">
        <v>13</v>
      </c>
      <c r="F331" s="231">
        <v>68</v>
      </c>
      <c r="G331" s="163">
        <v>100</v>
      </c>
      <c r="H331" s="245">
        <v>8</v>
      </c>
      <c r="I331" s="246">
        <v>7</v>
      </c>
      <c r="J331" s="234">
        <v>87.5</v>
      </c>
      <c r="K331" s="234">
        <v>10.294117647058822</v>
      </c>
    </row>
    <row r="332" spans="1:11" ht="67.5" x14ac:dyDescent="0.3">
      <c r="A332" s="243" t="s">
        <v>976</v>
      </c>
      <c r="B332" s="244" t="s">
        <v>977</v>
      </c>
      <c r="C332" s="163" t="s">
        <v>15</v>
      </c>
      <c r="D332" s="163" t="s">
        <v>14</v>
      </c>
      <c r="E332" s="163" t="s">
        <v>13</v>
      </c>
      <c r="F332" s="231">
        <v>2</v>
      </c>
      <c r="G332" s="163">
        <v>100</v>
      </c>
      <c r="H332" s="245">
        <v>1</v>
      </c>
      <c r="I332" s="246">
        <v>1</v>
      </c>
      <c r="J332" s="234">
        <v>100</v>
      </c>
      <c r="K332" s="234">
        <v>50</v>
      </c>
    </row>
    <row r="333" spans="1:11" ht="56.25" x14ac:dyDescent="0.3">
      <c r="A333" s="243" t="s">
        <v>978</v>
      </c>
      <c r="B333" s="244" t="s">
        <v>979</v>
      </c>
      <c r="C333" s="163" t="s">
        <v>15</v>
      </c>
      <c r="D333" s="163" t="s">
        <v>14</v>
      </c>
      <c r="E333" s="163" t="s">
        <v>13</v>
      </c>
      <c r="F333" s="231">
        <v>400</v>
      </c>
      <c r="G333" s="163">
        <v>100</v>
      </c>
      <c r="H333" s="245">
        <v>100</v>
      </c>
      <c r="I333" s="246">
        <v>100</v>
      </c>
      <c r="J333" s="234">
        <v>100</v>
      </c>
      <c r="K333" s="234">
        <v>25</v>
      </c>
    </row>
    <row r="334" spans="1:11" ht="67.5" x14ac:dyDescent="0.3">
      <c r="A334" s="243" t="s">
        <v>980</v>
      </c>
      <c r="B334" s="244" t="s">
        <v>981</v>
      </c>
      <c r="C334" s="163" t="s">
        <v>15</v>
      </c>
      <c r="D334" s="163" t="s">
        <v>14</v>
      </c>
      <c r="E334" s="163" t="s">
        <v>13</v>
      </c>
      <c r="F334" s="231">
        <v>3</v>
      </c>
      <c r="G334" s="163">
        <v>100</v>
      </c>
      <c r="H334" s="245">
        <v>0</v>
      </c>
      <c r="I334" s="246">
        <v>0</v>
      </c>
      <c r="J334" s="234">
        <v>0</v>
      </c>
      <c r="K334" s="234">
        <v>0</v>
      </c>
    </row>
    <row r="335" spans="1:11" ht="22.5" x14ac:dyDescent="0.3">
      <c r="A335" s="243" t="s">
        <v>982</v>
      </c>
      <c r="B335" s="244" t="s">
        <v>983</v>
      </c>
      <c r="C335" s="163" t="s">
        <v>15</v>
      </c>
      <c r="D335" s="163" t="s">
        <v>14</v>
      </c>
      <c r="E335" s="163" t="s">
        <v>13</v>
      </c>
      <c r="F335" s="231">
        <v>160</v>
      </c>
      <c r="G335" s="163">
        <v>100</v>
      </c>
      <c r="H335" s="245">
        <v>40</v>
      </c>
      <c r="I335" s="246">
        <v>43</v>
      </c>
      <c r="J335" s="234">
        <v>107.5</v>
      </c>
      <c r="K335" s="234">
        <v>26.875</v>
      </c>
    </row>
    <row r="336" spans="1:11" ht="22.5" x14ac:dyDescent="0.3">
      <c r="A336" s="243" t="s">
        <v>984</v>
      </c>
      <c r="B336" s="244" t="s">
        <v>985</v>
      </c>
      <c r="C336" s="163" t="s">
        <v>15</v>
      </c>
      <c r="D336" s="163" t="s">
        <v>14</v>
      </c>
      <c r="E336" s="163" t="s">
        <v>13</v>
      </c>
      <c r="F336" s="231">
        <v>336</v>
      </c>
      <c r="G336" s="163">
        <v>100</v>
      </c>
      <c r="H336" s="245">
        <v>84</v>
      </c>
      <c r="I336" s="246">
        <v>84</v>
      </c>
      <c r="J336" s="234">
        <v>100</v>
      </c>
      <c r="K336" s="234">
        <v>25</v>
      </c>
    </row>
    <row r="337" spans="1:11" ht="33.75" x14ac:dyDescent="0.3">
      <c r="A337" s="242" t="s">
        <v>986</v>
      </c>
      <c r="B337" s="230" t="s">
        <v>987</v>
      </c>
      <c r="C337" s="163" t="s">
        <v>15</v>
      </c>
      <c r="D337" s="163" t="s">
        <v>14</v>
      </c>
      <c r="E337" s="163" t="s">
        <v>13</v>
      </c>
      <c r="F337" s="231">
        <v>4</v>
      </c>
      <c r="G337" s="163">
        <v>100</v>
      </c>
      <c r="H337" s="232">
        <v>1</v>
      </c>
      <c r="I337" s="233">
        <v>1</v>
      </c>
      <c r="J337" s="234">
        <v>100</v>
      </c>
      <c r="K337" s="234">
        <v>25</v>
      </c>
    </row>
    <row r="338" spans="1:11" ht="45" x14ac:dyDescent="0.3">
      <c r="A338" s="242" t="s">
        <v>988</v>
      </c>
      <c r="B338" s="230" t="s">
        <v>989</v>
      </c>
      <c r="C338" s="163" t="s">
        <v>15</v>
      </c>
      <c r="D338" s="163" t="s">
        <v>14</v>
      </c>
      <c r="E338" s="163" t="s">
        <v>13</v>
      </c>
      <c r="F338" s="231">
        <v>8</v>
      </c>
      <c r="G338" s="163">
        <v>100</v>
      </c>
      <c r="H338" s="232">
        <v>2</v>
      </c>
      <c r="I338" s="233">
        <v>2</v>
      </c>
      <c r="J338" s="234">
        <v>100</v>
      </c>
      <c r="K338" s="234">
        <v>25</v>
      </c>
    </row>
    <row r="339" spans="1:11" ht="45" x14ac:dyDescent="0.3">
      <c r="A339" s="242" t="s">
        <v>990</v>
      </c>
      <c r="B339" s="230" t="s">
        <v>991</v>
      </c>
      <c r="C339" s="163" t="s">
        <v>15</v>
      </c>
      <c r="D339" s="163" t="s">
        <v>14</v>
      </c>
      <c r="E339" s="163" t="s">
        <v>13</v>
      </c>
      <c r="F339" s="231">
        <v>3</v>
      </c>
      <c r="G339" s="163">
        <v>100</v>
      </c>
      <c r="H339" s="232">
        <v>0</v>
      </c>
      <c r="I339" s="233">
        <v>0</v>
      </c>
      <c r="J339" s="234">
        <v>0</v>
      </c>
      <c r="K339" s="234">
        <v>0</v>
      </c>
    </row>
    <row r="340" spans="1:11" ht="45" x14ac:dyDescent="0.3">
      <c r="A340" s="243" t="s">
        <v>992</v>
      </c>
      <c r="B340" s="244" t="s">
        <v>993</v>
      </c>
      <c r="C340" s="163" t="s">
        <v>15</v>
      </c>
      <c r="D340" s="163" t="s">
        <v>14</v>
      </c>
      <c r="E340" s="163" t="s">
        <v>13</v>
      </c>
      <c r="F340" s="231">
        <v>400</v>
      </c>
      <c r="G340" s="163">
        <v>100</v>
      </c>
      <c r="H340" s="245">
        <v>100</v>
      </c>
      <c r="I340" s="246">
        <v>104</v>
      </c>
      <c r="J340" s="234">
        <v>104</v>
      </c>
      <c r="K340" s="234">
        <v>26</v>
      </c>
    </row>
    <row r="341" spans="1:11" ht="56.25" x14ac:dyDescent="0.3">
      <c r="A341" s="242" t="s">
        <v>994</v>
      </c>
      <c r="B341" s="230" t="s">
        <v>995</v>
      </c>
      <c r="C341" s="163" t="s">
        <v>15</v>
      </c>
      <c r="D341" s="163" t="s">
        <v>14</v>
      </c>
      <c r="E341" s="163" t="s">
        <v>13</v>
      </c>
      <c r="F341" s="231">
        <v>12</v>
      </c>
      <c r="G341" s="163">
        <v>100</v>
      </c>
      <c r="H341" s="232">
        <v>3</v>
      </c>
      <c r="I341" s="233">
        <v>3</v>
      </c>
      <c r="J341" s="234">
        <v>100</v>
      </c>
      <c r="K341" s="234">
        <v>25</v>
      </c>
    </row>
    <row r="342" spans="1:11" ht="67.5" x14ac:dyDescent="0.3">
      <c r="A342" s="173" t="s">
        <v>471</v>
      </c>
      <c r="B342" s="173" t="s">
        <v>248</v>
      </c>
      <c r="C342" s="163" t="s">
        <v>15</v>
      </c>
      <c r="D342" s="163" t="s">
        <v>14</v>
      </c>
      <c r="E342" s="163" t="s">
        <v>13</v>
      </c>
      <c r="F342" s="247">
        <v>403</v>
      </c>
      <c r="G342" s="163">
        <v>100</v>
      </c>
      <c r="H342" s="247">
        <v>96</v>
      </c>
      <c r="I342" s="195">
        <v>96</v>
      </c>
      <c r="J342" s="196">
        <v>100</v>
      </c>
      <c r="K342" s="196">
        <v>23.821339950372209</v>
      </c>
    </row>
    <row r="343" spans="1:11" ht="67.5" x14ac:dyDescent="0.3">
      <c r="A343" s="173" t="s">
        <v>471</v>
      </c>
      <c r="B343" s="173" t="s">
        <v>248</v>
      </c>
      <c r="C343" s="163" t="s">
        <v>15</v>
      </c>
      <c r="D343" s="163" t="s">
        <v>14</v>
      </c>
      <c r="E343" s="163" t="s">
        <v>13</v>
      </c>
      <c r="F343" s="247">
        <v>403</v>
      </c>
      <c r="G343" s="163">
        <v>100</v>
      </c>
      <c r="H343" s="247">
        <v>96</v>
      </c>
      <c r="I343" s="195">
        <v>95</v>
      </c>
      <c r="J343" s="196">
        <v>98.958333333333343</v>
      </c>
      <c r="K343" s="196">
        <v>23.631840796019901</v>
      </c>
    </row>
    <row r="344" spans="1:11" ht="81" x14ac:dyDescent="0.3">
      <c r="A344" s="194" t="s">
        <v>472</v>
      </c>
      <c r="B344" s="199" t="s">
        <v>249</v>
      </c>
      <c r="C344" s="163" t="s">
        <v>15</v>
      </c>
      <c r="D344" s="163" t="s">
        <v>14</v>
      </c>
      <c r="E344" s="163" t="s">
        <v>13</v>
      </c>
      <c r="F344" s="247">
        <v>400</v>
      </c>
      <c r="G344" s="163">
        <v>100</v>
      </c>
      <c r="H344" s="247">
        <v>95</v>
      </c>
      <c r="I344" s="195">
        <v>95</v>
      </c>
      <c r="J344" s="196">
        <v>100</v>
      </c>
      <c r="K344" s="196">
        <v>23.75</v>
      </c>
    </row>
    <row r="345" spans="1:11" ht="94.5" x14ac:dyDescent="0.3">
      <c r="A345" s="194" t="s">
        <v>820</v>
      </c>
      <c r="B345" s="199" t="s">
        <v>250</v>
      </c>
      <c r="C345" s="163" t="s">
        <v>15</v>
      </c>
      <c r="D345" s="163" t="s">
        <v>14</v>
      </c>
      <c r="E345" s="163" t="s">
        <v>13</v>
      </c>
      <c r="F345" s="247">
        <v>3</v>
      </c>
      <c r="G345" s="163">
        <v>100</v>
      </c>
      <c r="H345" s="247">
        <v>1</v>
      </c>
      <c r="I345" s="195">
        <v>1</v>
      </c>
      <c r="J345" s="196">
        <v>100</v>
      </c>
      <c r="K345" s="196">
        <v>33.333333333333329</v>
      </c>
    </row>
    <row r="346" spans="1:11" ht="81" x14ac:dyDescent="0.3">
      <c r="A346" s="194" t="s">
        <v>821</v>
      </c>
      <c r="B346" s="199" t="s">
        <v>251</v>
      </c>
      <c r="C346" s="163" t="s">
        <v>15</v>
      </c>
      <c r="D346" s="163" t="s">
        <v>14</v>
      </c>
      <c r="E346" s="163" t="s">
        <v>13</v>
      </c>
      <c r="F346" s="247">
        <v>175</v>
      </c>
      <c r="G346" s="163">
        <v>100</v>
      </c>
      <c r="H346" s="166">
        <v>40</v>
      </c>
      <c r="I346" s="195">
        <v>40</v>
      </c>
      <c r="J346" s="196">
        <v>100</v>
      </c>
      <c r="K346" s="196">
        <v>22.857142857142858</v>
      </c>
    </row>
    <row r="347" spans="1:11" ht="81" x14ac:dyDescent="0.3">
      <c r="A347" s="194" t="s">
        <v>822</v>
      </c>
      <c r="B347" s="199" t="s">
        <v>252</v>
      </c>
      <c r="C347" s="163" t="s">
        <v>15</v>
      </c>
      <c r="D347" s="163" t="s">
        <v>14</v>
      </c>
      <c r="E347" s="163" t="s">
        <v>13</v>
      </c>
      <c r="F347" s="247">
        <v>46</v>
      </c>
      <c r="G347" s="163">
        <v>100</v>
      </c>
      <c r="H347" s="166">
        <v>11</v>
      </c>
      <c r="I347" s="195">
        <v>11</v>
      </c>
      <c r="J347" s="196">
        <v>100</v>
      </c>
      <c r="K347" s="196">
        <v>23.913043478260871</v>
      </c>
    </row>
    <row r="348" spans="1:11" ht="81" x14ac:dyDescent="0.3">
      <c r="A348" s="194" t="s">
        <v>473</v>
      </c>
      <c r="B348" s="248" t="s">
        <v>253</v>
      </c>
      <c r="C348" s="163" t="s">
        <v>15</v>
      </c>
      <c r="D348" s="163" t="s">
        <v>14</v>
      </c>
      <c r="E348" s="163" t="s">
        <v>13</v>
      </c>
      <c r="F348" s="247">
        <v>75</v>
      </c>
      <c r="G348" s="163">
        <v>100</v>
      </c>
      <c r="H348" s="166">
        <v>18</v>
      </c>
      <c r="I348" s="195">
        <v>18</v>
      </c>
      <c r="J348" s="196">
        <v>100</v>
      </c>
      <c r="K348" s="196">
        <v>24</v>
      </c>
    </row>
    <row r="349" spans="1:11" ht="94.5" x14ac:dyDescent="0.3">
      <c r="A349" s="178" t="s">
        <v>556</v>
      </c>
      <c r="B349" s="199" t="s">
        <v>557</v>
      </c>
      <c r="C349" s="163" t="s">
        <v>15</v>
      </c>
      <c r="D349" s="163" t="s">
        <v>14</v>
      </c>
      <c r="E349" s="163" t="s">
        <v>13</v>
      </c>
      <c r="F349" s="173">
        <v>40</v>
      </c>
      <c r="G349" s="163">
        <v>100</v>
      </c>
      <c r="H349" s="166">
        <v>10</v>
      </c>
      <c r="I349" s="195">
        <v>10</v>
      </c>
      <c r="J349" s="196">
        <v>100</v>
      </c>
      <c r="K349" s="196">
        <v>25</v>
      </c>
    </row>
    <row r="350" spans="1:11" ht="94.5" x14ac:dyDescent="0.3">
      <c r="A350" s="178" t="s">
        <v>1026</v>
      </c>
      <c r="B350" s="199" t="s">
        <v>1027</v>
      </c>
      <c r="C350" s="163" t="s">
        <v>15</v>
      </c>
      <c r="D350" s="163" t="s">
        <v>14</v>
      </c>
      <c r="E350" s="163" t="s">
        <v>13</v>
      </c>
      <c r="F350" s="173">
        <v>20</v>
      </c>
      <c r="G350" s="163">
        <v>100</v>
      </c>
      <c r="H350" s="166">
        <v>5</v>
      </c>
      <c r="I350" s="195">
        <v>5</v>
      </c>
      <c r="J350" s="196">
        <v>100</v>
      </c>
      <c r="K350" s="196">
        <v>25</v>
      </c>
    </row>
    <row r="351" spans="1:11" ht="94.5" x14ac:dyDescent="0.3">
      <c r="A351" s="178" t="s">
        <v>1028</v>
      </c>
      <c r="B351" s="199" t="s">
        <v>1029</v>
      </c>
      <c r="C351" s="163" t="s">
        <v>15</v>
      </c>
      <c r="D351" s="163" t="s">
        <v>14</v>
      </c>
      <c r="E351" s="163" t="s">
        <v>13</v>
      </c>
      <c r="F351" s="173">
        <v>32</v>
      </c>
      <c r="G351" s="163">
        <v>100</v>
      </c>
      <c r="H351" s="166">
        <v>8</v>
      </c>
      <c r="I351" s="195">
        <v>8</v>
      </c>
      <c r="J351" s="196">
        <v>100</v>
      </c>
      <c r="K351" s="196">
        <v>25</v>
      </c>
    </row>
    <row r="352" spans="1:11" ht="81" x14ac:dyDescent="0.3">
      <c r="A352" s="178" t="s">
        <v>695</v>
      </c>
      <c r="B352" s="199" t="s">
        <v>710</v>
      </c>
      <c r="C352" s="163" t="s">
        <v>15</v>
      </c>
      <c r="D352" s="163" t="s">
        <v>14</v>
      </c>
      <c r="E352" s="163" t="s">
        <v>13</v>
      </c>
      <c r="F352" s="173">
        <v>12</v>
      </c>
      <c r="G352" s="163">
        <v>100</v>
      </c>
      <c r="H352" s="166">
        <v>3</v>
      </c>
      <c r="I352" s="195">
        <v>3</v>
      </c>
      <c r="J352" s="196">
        <v>100</v>
      </c>
      <c r="K352" s="196">
        <v>25</v>
      </c>
    </row>
    <row r="353" spans="1:11" ht="81" x14ac:dyDescent="0.3">
      <c r="A353" s="165" t="s">
        <v>474</v>
      </c>
      <c r="B353" s="199" t="s">
        <v>254</v>
      </c>
      <c r="C353" s="163" t="s">
        <v>15</v>
      </c>
      <c r="D353" s="163" t="s">
        <v>14</v>
      </c>
      <c r="E353" s="163" t="s">
        <v>13</v>
      </c>
      <c r="F353" s="247">
        <v>1</v>
      </c>
      <c r="G353" s="163">
        <v>100</v>
      </c>
      <c r="H353" s="166">
        <v>1</v>
      </c>
      <c r="I353" s="195">
        <v>1</v>
      </c>
      <c r="J353" s="196">
        <v>100</v>
      </c>
      <c r="K353" s="196">
        <v>100</v>
      </c>
    </row>
    <row r="354" spans="1:11" ht="108" x14ac:dyDescent="0.3">
      <c r="A354" s="165" t="s">
        <v>475</v>
      </c>
      <c r="B354" s="199" t="s">
        <v>255</v>
      </c>
      <c r="C354" s="163" t="s">
        <v>15</v>
      </c>
      <c r="D354" s="163" t="s">
        <v>14</v>
      </c>
      <c r="E354" s="163" t="s">
        <v>13</v>
      </c>
      <c r="F354" s="247">
        <v>1</v>
      </c>
      <c r="G354" s="163">
        <v>100</v>
      </c>
      <c r="H354" s="166">
        <v>0</v>
      </c>
      <c r="I354" s="195">
        <v>0</v>
      </c>
      <c r="J354" s="196">
        <v>0</v>
      </c>
      <c r="K354" s="196">
        <v>0</v>
      </c>
    </row>
    <row r="355" spans="1:11" ht="108" x14ac:dyDescent="0.3">
      <c r="A355" s="165" t="s">
        <v>476</v>
      </c>
      <c r="B355" s="199" t="s">
        <v>256</v>
      </c>
      <c r="C355" s="163" t="s">
        <v>15</v>
      </c>
      <c r="D355" s="163" t="s">
        <v>14</v>
      </c>
      <c r="E355" s="163" t="s">
        <v>13</v>
      </c>
      <c r="F355" s="247">
        <v>1</v>
      </c>
      <c r="G355" s="163">
        <v>100</v>
      </c>
      <c r="H355" s="166">
        <v>0</v>
      </c>
      <c r="I355" s="195">
        <v>0</v>
      </c>
      <c r="J355" s="196">
        <v>0</v>
      </c>
      <c r="K355" s="196">
        <v>0</v>
      </c>
    </row>
    <row r="356" spans="1:11" ht="54" x14ac:dyDescent="0.3">
      <c r="A356" s="173" t="s">
        <v>385</v>
      </c>
      <c r="B356" s="215" t="s">
        <v>94</v>
      </c>
      <c r="C356" s="163" t="s">
        <v>15</v>
      </c>
      <c r="D356" s="163" t="s">
        <v>14</v>
      </c>
      <c r="E356" s="163" t="s">
        <v>13</v>
      </c>
      <c r="F356" s="247">
        <v>1368</v>
      </c>
      <c r="G356" s="163">
        <v>100</v>
      </c>
      <c r="H356" s="173">
        <v>155</v>
      </c>
      <c r="I356" s="195">
        <v>170</v>
      </c>
      <c r="J356" s="196">
        <v>109.6774193548387</v>
      </c>
      <c r="K356" s="196">
        <v>12.426900584795321</v>
      </c>
    </row>
    <row r="357" spans="1:11" ht="54" x14ac:dyDescent="0.3">
      <c r="A357" s="173" t="s">
        <v>385</v>
      </c>
      <c r="B357" s="215" t="s">
        <v>94</v>
      </c>
      <c r="C357" s="163" t="s">
        <v>15</v>
      </c>
      <c r="D357" s="163" t="s">
        <v>14</v>
      </c>
      <c r="E357" s="163" t="s">
        <v>13</v>
      </c>
      <c r="F357" s="247">
        <v>1368</v>
      </c>
      <c r="G357" s="163">
        <v>100</v>
      </c>
      <c r="H357" s="247">
        <v>155</v>
      </c>
      <c r="I357" s="195">
        <v>170</v>
      </c>
      <c r="J357" s="196">
        <v>109.6774193548387</v>
      </c>
      <c r="K357" s="196">
        <v>12.426900584795321</v>
      </c>
    </row>
    <row r="358" spans="1:11" ht="54" x14ac:dyDescent="0.3">
      <c r="A358" s="222" t="s">
        <v>600</v>
      </c>
      <c r="B358" s="221" t="s">
        <v>95</v>
      </c>
      <c r="C358" s="163" t="s">
        <v>15</v>
      </c>
      <c r="D358" s="163" t="s">
        <v>14</v>
      </c>
      <c r="E358" s="163" t="s">
        <v>13</v>
      </c>
      <c r="F358" s="247">
        <v>65</v>
      </c>
      <c r="G358" s="163">
        <v>100</v>
      </c>
      <c r="H358" s="247">
        <v>21</v>
      </c>
      <c r="I358" s="195">
        <v>19</v>
      </c>
      <c r="J358" s="196">
        <v>90.476190476190482</v>
      </c>
      <c r="K358" s="196">
        <v>29.230769230769234</v>
      </c>
    </row>
    <row r="359" spans="1:11" ht="54" x14ac:dyDescent="0.3">
      <c r="A359" s="222" t="s">
        <v>601</v>
      </c>
      <c r="B359" s="221" t="s">
        <v>602</v>
      </c>
      <c r="C359" s="163" t="s">
        <v>15</v>
      </c>
      <c r="D359" s="163" t="s">
        <v>14</v>
      </c>
      <c r="E359" s="163" t="s">
        <v>13</v>
      </c>
      <c r="F359" s="247">
        <v>19</v>
      </c>
      <c r="G359" s="163">
        <v>100</v>
      </c>
      <c r="H359" s="247">
        <v>6</v>
      </c>
      <c r="I359" s="195">
        <v>8</v>
      </c>
      <c r="J359" s="196">
        <v>133.33333333333331</v>
      </c>
      <c r="K359" s="196">
        <v>42.105263157894733</v>
      </c>
    </row>
    <row r="360" spans="1:11" ht="54" x14ac:dyDescent="0.3">
      <c r="A360" s="222" t="s">
        <v>386</v>
      </c>
      <c r="B360" s="221" t="s">
        <v>96</v>
      </c>
      <c r="C360" s="163" t="s">
        <v>15</v>
      </c>
      <c r="D360" s="163" t="s">
        <v>14</v>
      </c>
      <c r="E360" s="163" t="s">
        <v>13</v>
      </c>
      <c r="F360" s="247">
        <v>354</v>
      </c>
      <c r="G360" s="163">
        <v>100</v>
      </c>
      <c r="H360" s="247">
        <v>88</v>
      </c>
      <c r="I360" s="195">
        <v>85</v>
      </c>
      <c r="J360" s="196">
        <v>96.590909090909093</v>
      </c>
      <c r="K360" s="196">
        <v>24.011299435028249</v>
      </c>
    </row>
    <row r="361" spans="1:11" ht="54" x14ac:dyDescent="0.3">
      <c r="A361" s="222" t="s">
        <v>603</v>
      </c>
      <c r="B361" s="221" t="s">
        <v>97</v>
      </c>
      <c r="C361" s="163" t="s">
        <v>15</v>
      </c>
      <c r="D361" s="163" t="s">
        <v>14</v>
      </c>
      <c r="E361" s="163" t="s">
        <v>13</v>
      </c>
      <c r="F361" s="247">
        <v>68</v>
      </c>
      <c r="G361" s="163">
        <v>100</v>
      </c>
      <c r="H361" s="247">
        <v>17</v>
      </c>
      <c r="I361" s="195">
        <v>10</v>
      </c>
      <c r="J361" s="196">
        <v>58.82352941176471</v>
      </c>
      <c r="K361" s="196">
        <v>14.705882352941178</v>
      </c>
    </row>
    <row r="362" spans="1:11" ht="67.5" x14ac:dyDescent="0.3">
      <c r="A362" s="222" t="s">
        <v>604</v>
      </c>
      <c r="B362" s="221" t="s">
        <v>98</v>
      </c>
      <c r="C362" s="163" t="s">
        <v>15</v>
      </c>
      <c r="D362" s="163" t="s">
        <v>14</v>
      </c>
      <c r="E362" s="163" t="s">
        <v>13</v>
      </c>
      <c r="F362" s="247">
        <v>88</v>
      </c>
      <c r="G362" s="163">
        <v>100</v>
      </c>
      <c r="H362" s="247">
        <v>21</v>
      </c>
      <c r="I362" s="195">
        <v>15</v>
      </c>
      <c r="J362" s="196">
        <v>71.428571428571431</v>
      </c>
      <c r="K362" s="196">
        <v>17.045454545454543</v>
      </c>
    </row>
    <row r="363" spans="1:11" ht="54" x14ac:dyDescent="0.3">
      <c r="A363" s="222" t="s">
        <v>605</v>
      </c>
      <c r="B363" s="221" t="s">
        <v>606</v>
      </c>
      <c r="C363" s="163" t="s">
        <v>15</v>
      </c>
      <c r="D363" s="163" t="s">
        <v>14</v>
      </c>
      <c r="E363" s="163" t="s">
        <v>13</v>
      </c>
      <c r="F363" s="247">
        <v>774</v>
      </c>
      <c r="G363" s="163">
        <v>100</v>
      </c>
      <c r="H363" s="247">
        <v>2</v>
      </c>
      <c r="I363" s="195">
        <v>33</v>
      </c>
      <c r="J363" s="196">
        <v>1650</v>
      </c>
      <c r="K363" s="196">
        <v>4.2635658914728678</v>
      </c>
    </row>
    <row r="364" spans="1:11" ht="54" x14ac:dyDescent="0.3">
      <c r="A364" s="222" t="s">
        <v>607</v>
      </c>
      <c r="B364" s="216" t="s">
        <v>1021</v>
      </c>
      <c r="C364" s="163" t="s">
        <v>15</v>
      </c>
      <c r="D364" s="163" t="s">
        <v>14</v>
      </c>
      <c r="E364" s="163" t="s">
        <v>13</v>
      </c>
      <c r="F364" s="247">
        <v>5</v>
      </c>
      <c r="G364" s="163">
        <v>100</v>
      </c>
      <c r="H364" s="228">
        <v>5</v>
      </c>
      <c r="I364" s="197">
        <v>5</v>
      </c>
      <c r="J364" s="196">
        <v>100</v>
      </c>
      <c r="K364" s="196">
        <v>100</v>
      </c>
    </row>
    <row r="365" spans="1:11" ht="54" x14ac:dyDescent="0.3">
      <c r="A365" s="222" t="s">
        <v>608</v>
      </c>
      <c r="B365" s="216" t="s">
        <v>1022</v>
      </c>
      <c r="C365" s="163" t="s">
        <v>15</v>
      </c>
      <c r="D365" s="163" t="s">
        <v>14</v>
      </c>
      <c r="E365" s="163" t="s">
        <v>13</v>
      </c>
      <c r="F365" s="247">
        <v>2</v>
      </c>
      <c r="G365" s="163">
        <v>100</v>
      </c>
      <c r="H365" s="228">
        <v>2</v>
      </c>
      <c r="I365" s="197">
        <v>0</v>
      </c>
      <c r="J365" s="196">
        <v>0</v>
      </c>
      <c r="K365" s="196">
        <v>0</v>
      </c>
    </row>
    <row r="366" spans="1:11" ht="40.5" x14ac:dyDescent="0.3">
      <c r="A366" s="222" t="s">
        <v>609</v>
      </c>
      <c r="B366" s="178" t="s">
        <v>101</v>
      </c>
      <c r="C366" s="163" t="s">
        <v>15</v>
      </c>
      <c r="D366" s="163" t="s">
        <v>14</v>
      </c>
      <c r="E366" s="163" t="s">
        <v>13</v>
      </c>
      <c r="F366" s="247">
        <v>58</v>
      </c>
      <c r="G366" s="163">
        <v>100</v>
      </c>
      <c r="H366" s="228">
        <v>14</v>
      </c>
      <c r="I366" s="197">
        <v>14</v>
      </c>
      <c r="J366" s="196">
        <v>100</v>
      </c>
      <c r="K366" s="196">
        <v>24.137931034482758</v>
      </c>
    </row>
    <row r="367" spans="1:11" ht="108" x14ac:dyDescent="0.3">
      <c r="A367" s="222" t="s">
        <v>823</v>
      </c>
      <c r="B367" s="222" t="s">
        <v>610</v>
      </c>
      <c r="C367" s="163" t="s">
        <v>15</v>
      </c>
      <c r="D367" s="163" t="s">
        <v>14</v>
      </c>
      <c r="E367" s="163" t="s">
        <v>13</v>
      </c>
      <c r="F367" s="247">
        <v>2</v>
      </c>
      <c r="G367" s="163">
        <v>100</v>
      </c>
      <c r="H367" s="228">
        <v>1</v>
      </c>
      <c r="I367" s="197">
        <v>1</v>
      </c>
      <c r="J367" s="196">
        <v>100</v>
      </c>
      <c r="K367" s="196">
        <v>50</v>
      </c>
    </row>
    <row r="368" spans="1:11" ht="40.5" x14ac:dyDescent="0.3">
      <c r="A368" s="222" t="s">
        <v>824</v>
      </c>
      <c r="B368" s="222" t="s">
        <v>610</v>
      </c>
      <c r="C368" s="163" t="s">
        <v>15</v>
      </c>
      <c r="D368" s="163" t="s">
        <v>14</v>
      </c>
      <c r="E368" s="163" t="s">
        <v>13</v>
      </c>
      <c r="F368" s="247">
        <v>3</v>
      </c>
      <c r="G368" s="163">
        <v>100</v>
      </c>
      <c r="H368" s="228">
        <v>1</v>
      </c>
      <c r="I368" s="197">
        <v>3</v>
      </c>
      <c r="J368" s="196">
        <v>300</v>
      </c>
      <c r="K368" s="196">
        <v>100</v>
      </c>
    </row>
    <row r="369" spans="1:11" ht="81" x14ac:dyDescent="0.3">
      <c r="A369" s="222" t="s">
        <v>825</v>
      </c>
      <c r="B369" s="222" t="s">
        <v>611</v>
      </c>
      <c r="C369" s="163" t="s">
        <v>15</v>
      </c>
      <c r="D369" s="163" t="s">
        <v>14</v>
      </c>
      <c r="E369" s="163" t="s">
        <v>13</v>
      </c>
      <c r="F369" s="247">
        <v>14</v>
      </c>
      <c r="G369" s="163">
        <v>100</v>
      </c>
      <c r="H369" s="228">
        <v>4</v>
      </c>
      <c r="I369" s="197">
        <v>4</v>
      </c>
      <c r="J369" s="196">
        <v>100</v>
      </c>
      <c r="K369" s="196">
        <v>28.571428571428569</v>
      </c>
    </row>
    <row r="370" spans="1:11" ht="67.5" x14ac:dyDescent="0.3">
      <c r="A370" s="222" t="s">
        <v>612</v>
      </c>
      <c r="B370" s="216" t="s">
        <v>1023</v>
      </c>
      <c r="C370" s="163" t="s">
        <v>15</v>
      </c>
      <c r="D370" s="163" t="s">
        <v>14</v>
      </c>
      <c r="E370" s="163" t="s">
        <v>13</v>
      </c>
      <c r="F370" s="247">
        <v>9</v>
      </c>
      <c r="G370" s="163">
        <v>100</v>
      </c>
      <c r="H370" s="228">
        <v>2</v>
      </c>
      <c r="I370" s="197">
        <v>1</v>
      </c>
      <c r="J370" s="196">
        <v>50</v>
      </c>
      <c r="K370" s="196">
        <v>11.111111111111111</v>
      </c>
    </row>
    <row r="371" spans="1:11" ht="67.5" x14ac:dyDescent="0.3">
      <c r="A371" s="222" t="s">
        <v>387</v>
      </c>
      <c r="B371" s="216" t="s">
        <v>103</v>
      </c>
      <c r="C371" s="163" t="s">
        <v>15</v>
      </c>
      <c r="D371" s="163" t="s">
        <v>14</v>
      </c>
      <c r="E371" s="163" t="s">
        <v>13</v>
      </c>
      <c r="F371" s="247">
        <v>100</v>
      </c>
      <c r="G371" s="163">
        <v>100</v>
      </c>
      <c r="H371" s="228">
        <v>25</v>
      </c>
      <c r="I371" s="197">
        <v>23</v>
      </c>
      <c r="J371" s="196">
        <v>92</v>
      </c>
      <c r="K371" s="196">
        <v>23</v>
      </c>
    </row>
    <row r="372" spans="1:11" ht="162" x14ac:dyDescent="0.3">
      <c r="A372" s="222" t="s">
        <v>388</v>
      </c>
      <c r="B372" s="216" t="s">
        <v>1024</v>
      </c>
      <c r="C372" s="163" t="s">
        <v>15</v>
      </c>
      <c r="D372" s="163" t="s">
        <v>14</v>
      </c>
      <c r="E372" s="163" t="s">
        <v>13</v>
      </c>
      <c r="F372" s="247">
        <v>228</v>
      </c>
      <c r="G372" s="163">
        <v>100</v>
      </c>
      <c r="H372" s="228">
        <v>57</v>
      </c>
      <c r="I372" s="197">
        <v>57</v>
      </c>
      <c r="J372" s="196">
        <v>100</v>
      </c>
      <c r="K372" s="196">
        <v>25</v>
      </c>
    </row>
    <row r="373" spans="1:11" ht="81" x14ac:dyDescent="0.3">
      <c r="A373" s="222" t="s">
        <v>613</v>
      </c>
      <c r="B373" s="222" t="s">
        <v>614</v>
      </c>
      <c r="C373" s="163" t="s">
        <v>15</v>
      </c>
      <c r="D373" s="163" t="s">
        <v>14</v>
      </c>
      <c r="E373" s="163" t="s">
        <v>13</v>
      </c>
      <c r="F373" s="247">
        <v>5</v>
      </c>
      <c r="G373" s="163">
        <v>100</v>
      </c>
      <c r="H373" s="228">
        <v>1</v>
      </c>
      <c r="I373" s="197">
        <v>3</v>
      </c>
      <c r="J373" s="196">
        <v>300</v>
      </c>
      <c r="K373" s="196">
        <v>60</v>
      </c>
    </row>
    <row r="374" spans="1:11" ht="108" x14ac:dyDescent="0.3">
      <c r="A374" s="222" t="s">
        <v>826</v>
      </c>
      <c r="B374" s="222" t="s">
        <v>105</v>
      </c>
      <c r="C374" s="163" t="s">
        <v>15</v>
      </c>
      <c r="D374" s="163" t="s">
        <v>14</v>
      </c>
      <c r="E374" s="163" t="s">
        <v>13</v>
      </c>
      <c r="F374" s="247">
        <v>12</v>
      </c>
      <c r="G374" s="163">
        <v>100</v>
      </c>
      <c r="H374" s="166">
        <v>3</v>
      </c>
      <c r="I374" s="197">
        <v>1</v>
      </c>
      <c r="J374" s="196">
        <v>33.333333333333329</v>
      </c>
      <c r="K374" s="196">
        <v>8.3333333333333321</v>
      </c>
    </row>
    <row r="375" spans="1:11" ht="67.5" x14ac:dyDescent="0.3">
      <c r="A375" s="222" t="s">
        <v>615</v>
      </c>
      <c r="B375" s="222" t="s">
        <v>106</v>
      </c>
      <c r="C375" s="163" t="s">
        <v>15</v>
      </c>
      <c r="D375" s="163" t="s">
        <v>14</v>
      </c>
      <c r="E375" s="163" t="s">
        <v>13</v>
      </c>
      <c r="F375" s="247">
        <v>20</v>
      </c>
      <c r="G375" s="163">
        <v>100</v>
      </c>
      <c r="H375" s="166">
        <v>5</v>
      </c>
      <c r="I375" s="197">
        <v>3</v>
      </c>
      <c r="J375" s="196">
        <v>60</v>
      </c>
      <c r="K375" s="196">
        <v>15</v>
      </c>
    </row>
    <row r="376" spans="1:11" ht="135" x14ac:dyDescent="0.3">
      <c r="A376" s="222" t="s">
        <v>616</v>
      </c>
      <c r="B376" s="222" t="s">
        <v>107</v>
      </c>
      <c r="C376" s="163" t="s">
        <v>15</v>
      </c>
      <c r="D376" s="163" t="s">
        <v>14</v>
      </c>
      <c r="E376" s="163" t="s">
        <v>13</v>
      </c>
      <c r="F376" s="247">
        <v>4</v>
      </c>
      <c r="G376" s="163">
        <v>100</v>
      </c>
      <c r="H376" s="166">
        <v>1</v>
      </c>
      <c r="I376" s="197">
        <v>2</v>
      </c>
      <c r="J376" s="196">
        <v>200</v>
      </c>
      <c r="K376" s="196">
        <v>50</v>
      </c>
    </row>
    <row r="377" spans="1:11" ht="108" x14ac:dyDescent="0.3">
      <c r="A377" s="222" t="s">
        <v>827</v>
      </c>
      <c r="B377" s="222" t="s">
        <v>108</v>
      </c>
      <c r="C377" s="163" t="s">
        <v>15</v>
      </c>
      <c r="D377" s="163" t="s">
        <v>14</v>
      </c>
      <c r="E377" s="163" t="s">
        <v>13</v>
      </c>
      <c r="F377" s="247">
        <v>4</v>
      </c>
      <c r="G377" s="163">
        <v>100</v>
      </c>
      <c r="H377" s="166">
        <v>1</v>
      </c>
      <c r="I377" s="197">
        <v>1</v>
      </c>
      <c r="J377" s="196">
        <v>100</v>
      </c>
      <c r="K377" s="196">
        <v>25</v>
      </c>
    </row>
    <row r="378" spans="1:11" ht="94.5" x14ac:dyDescent="0.3">
      <c r="A378" s="222" t="s">
        <v>617</v>
      </c>
      <c r="B378" s="222" t="s">
        <v>109</v>
      </c>
      <c r="C378" s="163" t="s">
        <v>15</v>
      </c>
      <c r="D378" s="163" t="s">
        <v>14</v>
      </c>
      <c r="E378" s="163" t="s">
        <v>13</v>
      </c>
      <c r="F378" s="247">
        <v>20</v>
      </c>
      <c r="G378" s="163">
        <v>100</v>
      </c>
      <c r="H378" s="166">
        <v>5</v>
      </c>
      <c r="I378" s="197">
        <v>2</v>
      </c>
      <c r="J378" s="196">
        <v>40</v>
      </c>
      <c r="K378" s="196">
        <v>10</v>
      </c>
    </row>
    <row r="379" spans="1:11" ht="81" x14ac:dyDescent="0.3">
      <c r="A379" s="222" t="s">
        <v>618</v>
      </c>
      <c r="B379" s="222" t="s">
        <v>110</v>
      </c>
      <c r="C379" s="163" t="s">
        <v>15</v>
      </c>
      <c r="D379" s="163" t="s">
        <v>14</v>
      </c>
      <c r="E379" s="163" t="s">
        <v>13</v>
      </c>
      <c r="F379" s="247">
        <v>20</v>
      </c>
      <c r="G379" s="163">
        <v>100</v>
      </c>
      <c r="H379" s="166">
        <v>5</v>
      </c>
      <c r="I379" s="197">
        <v>2</v>
      </c>
      <c r="J379" s="196">
        <v>40</v>
      </c>
      <c r="K379" s="196">
        <v>10</v>
      </c>
    </row>
    <row r="380" spans="1:11" ht="148.5" x14ac:dyDescent="0.3">
      <c r="A380" s="222" t="s">
        <v>619</v>
      </c>
      <c r="B380" s="222" t="s">
        <v>111</v>
      </c>
      <c r="C380" s="163" t="s">
        <v>15</v>
      </c>
      <c r="D380" s="163" t="s">
        <v>14</v>
      </c>
      <c r="E380" s="163" t="s">
        <v>13</v>
      </c>
      <c r="F380" s="247">
        <v>6</v>
      </c>
      <c r="G380" s="163">
        <v>100</v>
      </c>
      <c r="H380" s="166">
        <v>2</v>
      </c>
      <c r="I380" s="197">
        <v>0</v>
      </c>
      <c r="J380" s="196">
        <v>0</v>
      </c>
      <c r="K380" s="196">
        <v>0</v>
      </c>
    </row>
    <row r="381" spans="1:11" ht="94.5" x14ac:dyDescent="0.3">
      <c r="A381" s="222" t="s">
        <v>620</v>
      </c>
      <c r="B381" s="222" t="s">
        <v>112</v>
      </c>
      <c r="C381" s="163" t="s">
        <v>15</v>
      </c>
      <c r="D381" s="163" t="s">
        <v>14</v>
      </c>
      <c r="E381" s="163" t="s">
        <v>13</v>
      </c>
      <c r="F381" s="247">
        <v>6</v>
      </c>
      <c r="G381" s="163">
        <v>100</v>
      </c>
      <c r="H381" s="166">
        <v>2</v>
      </c>
      <c r="I381" s="197">
        <v>0</v>
      </c>
      <c r="J381" s="196">
        <v>0</v>
      </c>
      <c r="K381" s="196">
        <v>0</v>
      </c>
    </row>
    <row r="382" spans="1:11" ht="67.5" x14ac:dyDescent="0.3">
      <c r="A382" s="222" t="s">
        <v>621</v>
      </c>
      <c r="B382" s="222" t="s">
        <v>113</v>
      </c>
      <c r="C382" s="163" t="s">
        <v>15</v>
      </c>
      <c r="D382" s="163" t="s">
        <v>14</v>
      </c>
      <c r="E382" s="163" t="s">
        <v>13</v>
      </c>
      <c r="F382" s="247">
        <v>6</v>
      </c>
      <c r="G382" s="163">
        <v>100</v>
      </c>
      <c r="H382" s="228">
        <v>2</v>
      </c>
      <c r="I382" s="197">
        <v>0</v>
      </c>
      <c r="J382" s="196">
        <v>0</v>
      </c>
      <c r="K382" s="196">
        <v>0</v>
      </c>
    </row>
    <row r="383" spans="1:11" ht="67.5" x14ac:dyDescent="0.3">
      <c r="A383" s="222" t="s">
        <v>622</v>
      </c>
      <c r="B383" s="222" t="s">
        <v>114</v>
      </c>
      <c r="C383" s="163" t="s">
        <v>15</v>
      </c>
      <c r="D383" s="163" t="s">
        <v>14</v>
      </c>
      <c r="E383" s="163" t="s">
        <v>13</v>
      </c>
      <c r="F383" s="247">
        <v>70</v>
      </c>
      <c r="G383" s="163">
        <v>100</v>
      </c>
      <c r="H383" s="166">
        <v>15</v>
      </c>
      <c r="I383" s="197">
        <v>15</v>
      </c>
      <c r="J383" s="196">
        <v>100</v>
      </c>
      <c r="K383" s="196">
        <v>21.428571428571427</v>
      </c>
    </row>
    <row r="384" spans="1:11" ht="67.5" x14ac:dyDescent="0.3">
      <c r="A384" s="222" t="s">
        <v>828</v>
      </c>
      <c r="B384" s="222" t="s">
        <v>829</v>
      </c>
      <c r="C384" s="163" t="s">
        <v>15</v>
      </c>
      <c r="D384" s="163" t="s">
        <v>14</v>
      </c>
      <c r="E384" s="163" t="s">
        <v>13</v>
      </c>
      <c r="F384" s="247">
        <v>750</v>
      </c>
      <c r="G384" s="163">
        <v>100</v>
      </c>
      <c r="H384" s="166">
        <v>0</v>
      </c>
      <c r="I384" s="197">
        <v>33</v>
      </c>
      <c r="J384" s="196">
        <v>0</v>
      </c>
      <c r="K384" s="196">
        <v>4.3999999999999995</v>
      </c>
    </row>
    <row r="385" spans="1:11" ht="67.5" x14ac:dyDescent="0.3">
      <c r="A385" s="222" t="s">
        <v>1025</v>
      </c>
      <c r="B385" s="222" t="s">
        <v>623</v>
      </c>
      <c r="C385" s="163" t="s">
        <v>15</v>
      </c>
      <c r="D385" s="163" t="s">
        <v>14</v>
      </c>
      <c r="E385" s="163" t="s">
        <v>13</v>
      </c>
      <c r="F385" s="247">
        <v>20</v>
      </c>
      <c r="G385" s="163">
        <v>100</v>
      </c>
      <c r="H385" s="166">
        <v>0</v>
      </c>
      <c r="I385" s="197">
        <v>0</v>
      </c>
      <c r="J385" s="196">
        <v>0</v>
      </c>
      <c r="K385" s="196">
        <v>0</v>
      </c>
    </row>
    <row r="386" spans="1:11" ht="81" x14ac:dyDescent="0.3">
      <c r="A386" s="222" t="s">
        <v>624</v>
      </c>
      <c r="B386" s="222" t="s">
        <v>625</v>
      </c>
      <c r="C386" s="163" t="s">
        <v>15</v>
      </c>
      <c r="D386" s="163" t="s">
        <v>14</v>
      </c>
      <c r="E386" s="163" t="s">
        <v>13</v>
      </c>
      <c r="F386" s="247">
        <v>4</v>
      </c>
      <c r="G386" s="163">
        <v>100</v>
      </c>
      <c r="H386" s="166">
        <v>2</v>
      </c>
      <c r="I386" s="197">
        <v>0</v>
      </c>
      <c r="J386" s="196">
        <v>0</v>
      </c>
      <c r="K386" s="196">
        <v>0</v>
      </c>
    </row>
    <row r="387" spans="1:11" ht="121.5" x14ac:dyDescent="0.3">
      <c r="A387" s="173" t="s">
        <v>477</v>
      </c>
      <c r="B387" s="173" t="s">
        <v>257</v>
      </c>
      <c r="C387" s="163" t="s">
        <v>20</v>
      </c>
      <c r="D387" s="163" t="s">
        <v>21</v>
      </c>
      <c r="E387" s="163" t="s">
        <v>13</v>
      </c>
      <c r="F387" s="186">
        <v>5703</v>
      </c>
      <c r="G387" s="163">
        <v>100</v>
      </c>
      <c r="H387" s="186">
        <v>1419</v>
      </c>
      <c r="I387" s="198">
        <v>1114</v>
      </c>
      <c r="J387" s="196">
        <v>78.505990133897114</v>
      </c>
      <c r="K387" s="196">
        <v>19.533578818165878</v>
      </c>
    </row>
    <row r="388" spans="1:11" ht="135" x14ac:dyDescent="0.3">
      <c r="A388" s="173" t="s">
        <v>478</v>
      </c>
      <c r="B388" s="173" t="s">
        <v>258</v>
      </c>
      <c r="C388" s="163" t="s">
        <v>20</v>
      </c>
      <c r="D388" s="163" t="s">
        <v>21</v>
      </c>
      <c r="E388" s="163" t="s">
        <v>13</v>
      </c>
      <c r="F388" s="186">
        <v>5703</v>
      </c>
      <c r="G388" s="163">
        <v>100</v>
      </c>
      <c r="H388" s="186">
        <v>1419</v>
      </c>
      <c r="I388" s="198">
        <v>1114</v>
      </c>
      <c r="J388" s="196">
        <v>78.505990133897114</v>
      </c>
      <c r="K388" s="196">
        <v>19.533578818165878</v>
      </c>
    </row>
    <row r="389" spans="1:11" ht="54" x14ac:dyDescent="0.3">
      <c r="A389" s="178" t="s">
        <v>479</v>
      </c>
      <c r="B389" s="199" t="s">
        <v>259</v>
      </c>
      <c r="C389" s="163" t="s">
        <v>15</v>
      </c>
      <c r="D389" s="163" t="s">
        <v>14</v>
      </c>
      <c r="E389" s="163" t="s">
        <v>13</v>
      </c>
      <c r="F389" s="186">
        <v>111</v>
      </c>
      <c r="G389" s="163">
        <v>100</v>
      </c>
      <c r="H389" s="186">
        <v>26</v>
      </c>
      <c r="I389" s="198">
        <v>35</v>
      </c>
      <c r="J389" s="196">
        <v>134.61538461538461</v>
      </c>
      <c r="K389" s="196">
        <v>31.531531531531531</v>
      </c>
    </row>
    <row r="390" spans="1:11" ht="54" x14ac:dyDescent="0.3">
      <c r="A390" s="178" t="s">
        <v>480</v>
      </c>
      <c r="B390" s="199" t="s">
        <v>260</v>
      </c>
      <c r="C390" s="163" t="s">
        <v>15</v>
      </c>
      <c r="D390" s="163" t="s">
        <v>14</v>
      </c>
      <c r="E390" s="163" t="s">
        <v>13</v>
      </c>
      <c r="F390" s="186">
        <v>3299</v>
      </c>
      <c r="G390" s="163">
        <v>100</v>
      </c>
      <c r="H390" s="186">
        <v>821</v>
      </c>
      <c r="I390" s="198">
        <v>895</v>
      </c>
      <c r="J390" s="196">
        <v>109.01339829476248</v>
      </c>
      <c r="K390" s="196">
        <v>27.129433161564108</v>
      </c>
    </row>
    <row r="391" spans="1:11" ht="54" x14ac:dyDescent="0.3">
      <c r="A391" s="178" t="s">
        <v>481</v>
      </c>
      <c r="B391" s="199" t="s">
        <v>261</v>
      </c>
      <c r="C391" s="163" t="s">
        <v>15</v>
      </c>
      <c r="D391" s="163" t="s">
        <v>14</v>
      </c>
      <c r="E391" s="163" t="s">
        <v>13</v>
      </c>
      <c r="F391" s="186">
        <v>1477</v>
      </c>
      <c r="G391" s="163">
        <v>100</v>
      </c>
      <c r="H391" s="186">
        <v>368</v>
      </c>
      <c r="I391" s="198">
        <v>1</v>
      </c>
      <c r="J391" s="196">
        <v>0.27173913043478259</v>
      </c>
      <c r="K391" s="196">
        <v>6.7704807041299928E-2</v>
      </c>
    </row>
    <row r="392" spans="1:11" ht="54" x14ac:dyDescent="0.3">
      <c r="A392" s="178" t="s">
        <v>482</v>
      </c>
      <c r="B392" s="199" t="s">
        <v>262</v>
      </c>
      <c r="C392" s="163" t="s">
        <v>15</v>
      </c>
      <c r="D392" s="163" t="s">
        <v>14</v>
      </c>
      <c r="E392" s="163" t="s">
        <v>13</v>
      </c>
      <c r="F392" s="186">
        <v>560</v>
      </c>
      <c r="G392" s="163">
        <v>100</v>
      </c>
      <c r="H392" s="186">
        <v>138</v>
      </c>
      <c r="I392" s="198">
        <v>146</v>
      </c>
      <c r="J392" s="196">
        <v>105.79710144927536</v>
      </c>
      <c r="K392" s="196">
        <v>26.071428571428573</v>
      </c>
    </row>
    <row r="393" spans="1:11" ht="54" x14ac:dyDescent="0.3">
      <c r="A393" s="178" t="s">
        <v>483</v>
      </c>
      <c r="B393" s="199" t="s">
        <v>263</v>
      </c>
      <c r="C393" s="163" t="s">
        <v>15</v>
      </c>
      <c r="D393" s="163" t="s">
        <v>14</v>
      </c>
      <c r="E393" s="163" t="s">
        <v>13</v>
      </c>
      <c r="F393" s="186">
        <v>5</v>
      </c>
      <c r="G393" s="163">
        <v>100</v>
      </c>
      <c r="H393" s="186">
        <v>1</v>
      </c>
      <c r="I393" s="198">
        <v>1</v>
      </c>
      <c r="J393" s="196">
        <v>100</v>
      </c>
      <c r="K393" s="196">
        <v>20</v>
      </c>
    </row>
    <row r="394" spans="1:11" ht="54" x14ac:dyDescent="0.3">
      <c r="A394" s="178" t="s">
        <v>484</v>
      </c>
      <c r="B394" s="199" t="s">
        <v>264</v>
      </c>
      <c r="C394" s="163" t="s">
        <v>15</v>
      </c>
      <c r="D394" s="163" t="s">
        <v>14</v>
      </c>
      <c r="E394" s="163" t="s">
        <v>13</v>
      </c>
      <c r="F394" s="186">
        <v>123</v>
      </c>
      <c r="G394" s="163">
        <v>100</v>
      </c>
      <c r="H394" s="186">
        <v>36</v>
      </c>
      <c r="I394" s="198">
        <v>3</v>
      </c>
      <c r="J394" s="196">
        <v>8.3333333333333321</v>
      </c>
      <c r="K394" s="196">
        <v>2.4390243902439024</v>
      </c>
    </row>
    <row r="395" spans="1:11" ht="54" x14ac:dyDescent="0.3">
      <c r="A395" s="178" t="s">
        <v>485</v>
      </c>
      <c r="B395" s="199" t="s">
        <v>265</v>
      </c>
      <c r="C395" s="163" t="s">
        <v>15</v>
      </c>
      <c r="D395" s="163" t="s">
        <v>14</v>
      </c>
      <c r="E395" s="163" t="s">
        <v>13</v>
      </c>
      <c r="F395" s="186">
        <v>45</v>
      </c>
      <c r="G395" s="163">
        <v>100</v>
      </c>
      <c r="H395" s="186">
        <v>14</v>
      </c>
      <c r="I395" s="198">
        <v>8</v>
      </c>
      <c r="J395" s="196">
        <v>57.142857142857139</v>
      </c>
      <c r="K395" s="196">
        <v>17.777777777777779</v>
      </c>
    </row>
    <row r="396" spans="1:11" ht="54" x14ac:dyDescent="0.3">
      <c r="A396" s="178" t="s">
        <v>486</v>
      </c>
      <c r="B396" s="199" t="s">
        <v>266</v>
      </c>
      <c r="C396" s="163" t="s">
        <v>15</v>
      </c>
      <c r="D396" s="163" t="s">
        <v>14</v>
      </c>
      <c r="E396" s="163" t="s">
        <v>13</v>
      </c>
      <c r="F396" s="186">
        <v>83</v>
      </c>
      <c r="G396" s="163">
        <v>100</v>
      </c>
      <c r="H396" s="186">
        <v>15</v>
      </c>
      <c r="I396" s="198">
        <v>25</v>
      </c>
      <c r="J396" s="196">
        <v>166.66666666666669</v>
      </c>
      <c r="K396" s="196">
        <v>30.120481927710845</v>
      </c>
    </row>
    <row r="397" spans="1:11" ht="94.5" x14ac:dyDescent="0.3">
      <c r="A397" s="178" t="s">
        <v>626</v>
      </c>
      <c r="B397" s="199" t="s">
        <v>627</v>
      </c>
      <c r="C397" s="163" t="s">
        <v>15</v>
      </c>
      <c r="D397" s="163" t="s">
        <v>14</v>
      </c>
      <c r="E397" s="163" t="s">
        <v>13</v>
      </c>
      <c r="F397" s="186">
        <v>35</v>
      </c>
      <c r="G397" s="163">
        <v>100</v>
      </c>
      <c r="H397" s="188">
        <v>8</v>
      </c>
      <c r="I397" s="200">
        <v>15</v>
      </c>
      <c r="J397" s="196">
        <v>187.5</v>
      </c>
      <c r="K397" s="196">
        <v>42.857142857142854</v>
      </c>
    </row>
    <row r="398" spans="1:11" ht="67.5" x14ac:dyDescent="0.3">
      <c r="A398" s="178" t="s">
        <v>628</v>
      </c>
      <c r="B398" s="178" t="s">
        <v>267</v>
      </c>
      <c r="C398" s="163" t="s">
        <v>15</v>
      </c>
      <c r="D398" s="163" t="s">
        <v>14</v>
      </c>
      <c r="E398" s="163" t="s">
        <v>13</v>
      </c>
      <c r="F398" s="186">
        <v>35</v>
      </c>
      <c r="G398" s="163">
        <v>100</v>
      </c>
      <c r="H398" s="188">
        <v>8</v>
      </c>
      <c r="I398" s="200">
        <v>15</v>
      </c>
      <c r="J398" s="196">
        <v>187.5</v>
      </c>
      <c r="K398" s="196">
        <v>42.857142857142854</v>
      </c>
    </row>
    <row r="399" spans="1:11" ht="94.5" x14ac:dyDescent="0.3">
      <c r="A399" s="178" t="s">
        <v>831</v>
      </c>
      <c r="B399" s="199" t="s">
        <v>627</v>
      </c>
      <c r="C399" s="163" t="s">
        <v>15</v>
      </c>
      <c r="D399" s="163" t="s">
        <v>14</v>
      </c>
      <c r="E399" s="163" t="s">
        <v>13</v>
      </c>
      <c r="F399" s="186">
        <v>4</v>
      </c>
      <c r="G399" s="163">
        <v>100</v>
      </c>
      <c r="H399" s="188">
        <v>1</v>
      </c>
      <c r="I399" s="200">
        <v>1</v>
      </c>
      <c r="J399" s="196">
        <v>100</v>
      </c>
      <c r="K399" s="196">
        <v>25</v>
      </c>
    </row>
    <row r="400" spans="1:11" ht="54" x14ac:dyDescent="0.3">
      <c r="A400" s="178" t="s">
        <v>832</v>
      </c>
      <c r="B400" s="178" t="s">
        <v>833</v>
      </c>
      <c r="C400" s="163" t="s">
        <v>15</v>
      </c>
      <c r="D400" s="163" t="s">
        <v>14</v>
      </c>
      <c r="E400" s="163" t="s">
        <v>13</v>
      </c>
      <c r="F400" s="186">
        <v>1</v>
      </c>
      <c r="G400" s="163">
        <v>100</v>
      </c>
      <c r="H400" s="188">
        <v>0</v>
      </c>
      <c r="I400" s="200">
        <v>0</v>
      </c>
      <c r="J400" s="196">
        <v>0</v>
      </c>
      <c r="K400" s="196">
        <v>0</v>
      </c>
    </row>
    <row r="401" spans="1:11" ht="54" x14ac:dyDescent="0.3">
      <c r="A401" s="178" t="s">
        <v>836</v>
      </c>
      <c r="B401" s="178" t="s">
        <v>837</v>
      </c>
      <c r="C401" s="163" t="s">
        <v>15</v>
      </c>
      <c r="D401" s="163" t="s">
        <v>14</v>
      </c>
      <c r="E401" s="163" t="s">
        <v>13</v>
      </c>
      <c r="F401" s="186">
        <v>12</v>
      </c>
      <c r="G401" s="163">
        <v>100</v>
      </c>
      <c r="H401" s="188">
        <v>3</v>
      </c>
      <c r="I401" s="200">
        <v>0</v>
      </c>
      <c r="J401" s="196">
        <v>0</v>
      </c>
      <c r="K401" s="196">
        <v>0</v>
      </c>
    </row>
    <row r="402" spans="1:11" ht="54" x14ac:dyDescent="0.3">
      <c r="A402" s="178" t="s">
        <v>996</v>
      </c>
      <c r="B402" s="178" t="s">
        <v>837</v>
      </c>
      <c r="C402" s="163" t="s">
        <v>15</v>
      </c>
      <c r="D402" s="163" t="s">
        <v>14</v>
      </c>
      <c r="E402" s="163" t="s">
        <v>13</v>
      </c>
      <c r="F402" s="184">
        <v>24</v>
      </c>
      <c r="G402" s="163">
        <v>100</v>
      </c>
      <c r="H402" s="188">
        <v>6</v>
      </c>
      <c r="I402" s="200">
        <v>4</v>
      </c>
      <c r="J402" s="196">
        <v>66.666666666666657</v>
      </c>
      <c r="K402" s="196">
        <v>16.666666666666664</v>
      </c>
    </row>
    <row r="403" spans="1:11" ht="81" x14ac:dyDescent="0.3">
      <c r="A403" s="178" t="s">
        <v>487</v>
      </c>
      <c r="B403" s="178" t="s">
        <v>268</v>
      </c>
      <c r="C403" s="163" t="s">
        <v>15</v>
      </c>
      <c r="D403" s="163" t="s">
        <v>14</v>
      </c>
      <c r="E403" s="163" t="s">
        <v>13</v>
      </c>
      <c r="F403" s="186">
        <v>256</v>
      </c>
      <c r="G403" s="163">
        <v>100</v>
      </c>
      <c r="H403" s="188">
        <v>64</v>
      </c>
      <c r="I403" s="197">
        <v>11</v>
      </c>
      <c r="J403" s="196">
        <v>17.1875</v>
      </c>
      <c r="K403" s="196">
        <v>4.296875</v>
      </c>
    </row>
    <row r="404" spans="1:11" ht="67.5" x14ac:dyDescent="0.3">
      <c r="A404" s="178" t="s">
        <v>488</v>
      </c>
      <c r="B404" s="178" t="s">
        <v>269</v>
      </c>
      <c r="C404" s="163" t="s">
        <v>15</v>
      </c>
      <c r="D404" s="163" t="s">
        <v>14</v>
      </c>
      <c r="E404" s="163" t="s">
        <v>13</v>
      </c>
      <c r="F404" s="186">
        <v>423</v>
      </c>
      <c r="G404" s="163">
        <v>100</v>
      </c>
      <c r="H404" s="188">
        <v>103</v>
      </c>
      <c r="I404" s="200">
        <v>61</v>
      </c>
      <c r="J404" s="196">
        <v>59.22330097087378</v>
      </c>
      <c r="K404" s="196">
        <v>14.420803782505912</v>
      </c>
    </row>
    <row r="405" spans="1:11" ht="67.5" x14ac:dyDescent="0.3">
      <c r="A405" s="178" t="s">
        <v>489</v>
      </c>
      <c r="B405" s="178" t="s">
        <v>270</v>
      </c>
      <c r="C405" s="163" t="s">
        <v>15</v>
      </c>
      <c r="D405" s="163" t="s">
        <v>14</v>
      </c>
      <c r="E405" s="163" t="s">
        <v>13</v>
      </c>
      <c r="F405" s="186">
        <v>3</v>
      </c>
      <c r="G405" s="163">
        <v>100</v>
      </c>
      <c r="H405" s="188">
        <v>0</v>
      </c>
      <c r="I405" s="200">
        <v>1</v>
      </c>
      <c r="J405" s="196">
        <v>0</v>
      </c>
      <c r="K405" s="196">
        <v>33.333333333333329</v>
      </c>
    </row>
    <row r="406" spans="1:11" ht="54" x14ac:dyDescent="0.3">
      <c r="A406" s="178" t="s">
        <v>490</v>
      </c>
      <c r="B406" s="178" t="s">
        <v>271</v>
      </c>
      <c r="C406" s="163" t="s">
        <v>15</v>
      </c>
      <c r="D406" s="163" t="s">
        <v>14</v>
      </c>
      <c r="E406" s="163" t="s">
        <v>13</v>
      </c>
      <c r="F406" s="186">
        <v>24</v>
      </c>
      <c r="G406" s="163">
        <v>100</v>
      </c>
      <c r="H406" s="188">
        <v>6</v>
      </c>
      <c r="I406" s="200">
        <v>0</v>
      </c>
      <c r="J406" s="196">
        <v>0</v>
      </c>
      <c r="K406" s="196">
        <v>0</v>
      </c>
    </row>
    <row r="407" spans="1:11" ht="54" x14ac:dyDescent="0.3">
      <c r="A407" s="178" t="s">
        <v>491</v>
      </c>
      <c r="B407" s="178" t="s">
        <v>272</v>
      </c>
      <c r="C407" s="163" t="s">
        <v>15</v>
      </c>
      <c r="D407" s="163" t="s">
        <v>14</v>
      </c>
      <c r="E407" s="163" t="s">
        <v>13</v>
      </c>
      <c r="F407" s="186">
        <v>1889</v>
      </c>
      <c r="G407" s="163">
        <v>100</v>
      </c>
      <c r="H407" s="188">
        <v>472</v>
      </c>
      <c r="I407" s="200">
        <v>550</v>
      </c>
      <c r="J407" s="196">
        <v>116.52542372881356</v>
      </c>
      <c r="K407" s="196">
        <v>29.115934356802541</v>
      </c>
    </row>
    <row r="408" spans="1:11" ht="67.5" x14ac:dyDescent="0.3">
      <c r="A408" s="178" t="s">
        <v>492</v>
      </c>
      <c r="B408" s="178" t="s">
        <v>273</v>
      </c>
      <c r="C408" s="163" t="s">
        <v>15</v>
      </c>
      <c r="D408" s="163" t="s">
        <v>14</v>
      </c>
      <c r="E408" s="163" t="s">
        <v>13</v>
      </c>
      <c r="F408" s="186">
        <v>82</v>
      </c>
      <c r="G408" s="163">
        <v>100</v>
      </c>
      <c r="H408" s="188">
        <v>21</v>
      </c>
      <c r="I408" s="200">
        <v>7</v>
      </c>
      <c r="J408" s="196">
        <v>33.333333333333329</v>
      </c>
      <c r="K408" s="196">
        <v>8.536585365853659</v>
      </c>
    </row>
    <row r="409" spans="1:11" ht="54" x14ac:dyDescent="0.3">
      <c r="A409" s="178" t="s">
        <v>493</v>
      </c>
      <c r="B409" s="178" t="s">
        <v>274</v>
      </c>
      <c r="C409" s="163" t="s">
        <v>15</v>
      </c>
      <c r="D409" s="163" t="s">
        <v>14</v>
      </c>
      <c r="E409" s="163" t="s">
        <v>13</v>
      </c>
      <c r="F409" s="186">
        <v>215</v>
      </c>
      <c r="G409" s="163">
        <v>100</v>
      </c>
      <c r="H409" s="188">
        <v>52</v>
      </c>
      <c r="I409" s="200">
        <v>45</v>
      </c>
      <c r="J409" s="196">
        <v>86.538461538461547</v>
      </c>
      <c r="K409" s="196">
        <v>20.930232558139537</v>
      </c>
    </row>
    <row r="410" spans="1:11" ht="40.5" x14ac:dyDescent="0.3">
      <c r="A410" s="178" t="s">
        <v>494</v>
      </c>
      <c r="B410" s="178" t="s">
        <v>275</v>
      </c>
      <c r="C410" s="163" t="s">
        <v>15</v>
      </c>
      <c r="D410" s="163" t="s">
        <v>14</v>
      </c>
      <c r="E410" s="163" t="s">
        <v>13</v>
      </c>
      <c r="F410" s="186">
        <v>407</v>
      </c>
      <c r="G410" s="163">
        <v>100</v>
      </c>
      <c r="H410" s="188">
        <v>103</v>
      </c>
      <c r="I410" s="200">
        <v>220</v>
      </c>
      <c r="J410" s="196">
        <v>213.59223300970874</v>
      </c>
      <c r="K410" s="196">
        <v>54.054054054054056</v>
      </c>
    </row>
    <row r="411" spans="1:11" ht="81" x14ac:dyDescent="0.3">
      <c r="A411" s="178" t="s">
        <v>495</v>
      </c>
      <c r="B411" s="178" t="s">
        <v>276</v>
      </c>
      <c r="C411" s="163" t="s">
        <v>15</v>
      </c>
      <c r="D411" s="163" t="s">
        <v>14</v>
      </c>
      <c r="E411" s="163" t="s">
        <v>13</v>
      </c>
      <c r="F411" s="186">
        <v>4</v>
      </c>
      <c r="G411" s="163">
        <v>100</v>
      </c>
      <c r="H411" s="188">
        <v>1</v>
      </c>
      <c r="I411" s="200">
        <v>1</v>
      </c>
      <c r="J411" s="196">
        <v>100</v>
      </c>
      <c r="K411" s="196">
        <v>25</v>
      </c>
    </row>
    <row r="412" spans="1:11" ht="54" x14ac:dyDescent="0.3">
      <c r="A412" s="178" t="s">
        <v>496</v>
      </c>
      <c r="B412" s="178" t="s">
        <v>277</v>
      </c>
      <c r="C412" s="163" t="s">
        <v>15</v>
      </c>
      <c r="D412" s="163" t="s">
        <v>14</v>
      </c>
      <c r="E412" s="163" t="s">
        <v>13</v>
      </c>
      <c r="F412" s="186">
        <v>1400</v>
      </c>
      <c r="G412" s="163">
        <v>100</v>
      </c>
      <c r="H412" s="188">
        <v>350</v>
      </c>
      <c r="I412" s="200">
        <v>0</v>
      </c>
      <c r="J412" s="196">
        <v>258</v>
      </c>
      <c r="K412" s="196">
        <v>0</v>
      </c>
    </row>
    <row r="413" spans="1:11" ht="54" x14ac:dyDescent="0.3">
      <c r="A413" s="226" t="s">
        <v>497</v>
      </c>
      <c r="B413" s="178" t="s">
        <v>278</v>
      </c>
      <c r="C413" s="163" t="s">
        <v>15</v>
      </c>
      <c r="D413" s="163" t="s">
        <v>14</v>
      </c>
      <c r="E413" s="163" t="s">
        <v>13</v>
      </c>
      <c r="F413" s="186">
        <v>70</v>
      </c>
      <c r="G413" s="163">
        <v>100</v>
      </c>
      <c r="H413" s="188">
        <v>16</v>
      </c>
      <c r="I413" s="200">
        <v>0</v>
      </c>
      <c r="J413" s="196">
        <v>37</v>
      </c>
      <c r="K413" s="196">
        <v>0</v>
      </c>
    </row>
    <row r="414" spans="1:11" ht="54" x14ac:dyDescent="0.3">
      <c r="A414" s="165" t="s">
        <v>838</v>
      </c>
      <c r="B414" s="178" t="s">
        <v>839</v>
      </c>
      <c r="C414" s="163" t="s">
        <v>15</v>
      </c>
      <c r="D414" s="163" t="s">
        <v>14</v>
      </c>
      <c r="E414" s="163" t="s">
        <v>13</v>
      </c>
      <c r="F414" s="186">
        <v>3</v>
      </c>
      <c r="G414" s="163">
        <v>100</v>
      </c>
      <c r="H414" s="188">
        <v>1</v>
      </c>
      <c r="I414" s="200">
        <v>0</v>
      </c>
      <c r="J414" s="196">
        <v>0</v>
      </c>
      <c r="K414" s="196">
        <v>0</v>
      </c>
    </row>
    <row r="415" spans="1:11" ht="54" x14ac:dyDescent="0.3">
      <c r="A415" s="165" t="s">
        <v>840</v>
      </c>
      <c r="B415" s="178" t="s">
        <v>841</v>
      </c>
      <c r="C415" s="163" t="s">
        <v>15</v>
      </c>
      <c r="D415" s="163" t="s">
        <v>14</v>
      </c>
      <c r="E415" s="163" t="s">
        <v>13</v>
      </c>
      <c r="F415" s="186">
        <v>1</v>
      </c>
      <c r="G415" s="163">
        <v>100</v>
      </c>
      <c r="H415" s="188">
        <v>1</v>
      </c>
      <c r="I415" s="200">
        <v>1</v>
      </c>
      <c r="J415" s="196">
        <v>100</v>
      </c>
      <c r="K415" s="196">
        <v>100</v>
      </c>
    </row>
    <row r="416" spans="1:11" ht="108" x14ac:dyDescent="0.3">
      <c r="A416" s="178" t="s">
        <v>842</v>
      </c>
      <c r="B416" s="178" t="s">
        <v>279</v>
      </c>
      <c r="C416" s="163" t="s">
        <v>15</v>
      </c>
      <c r="D416" s="163" t="s">
        <v>14</v>
      </c>
      <c r="E416" s="163" t="s">
        <v>13</v>
      </c>
      <c r="F416" s="186">
        <v>200</v>
      </c>
      <c r="G416" s="163">
        <v>100</v>
      </c>
      <c r="H416" s="188">
        <v>50</v>
      </c>
      <c r="I416" s="200">
        <v>80</v>
      </c>
      <c r="J416" s="196">
        <v>160</v>
      </c>
      <c r="K416" s="196">
        <v>40</v>
      </c>
    </row>
    <row r="417" spans="1:11" ht="148.5" x14ac:dyDescent="0.3">
      <c r="A417" s="178" t="s">
        <v>843</v>
      </c>
      <c r="B417" s="178" t="s">
        <v>280</v>
      </c>
      <c r="C417" s="163" t="s">
        <v>15</v>
      </c>
      <c r="D417" s="163" t="s">
        <v>14</v>
      </c>
      <c r="E417" s="163" t="s">
        <v>13</v>
      </c>
      <c r="F417" s="186">
        <v>98</v>
      </c>
      <c r="G417" s="163">
        <v>100</v>
      </c>
      <c r="H417" s="188">
        <v>24</v>
      </c>
      <c r="I417" s="200">
        <v>28</v>
      </c>
      <c r="J417" s="196">
        <v>116.66666666666667</v>
      </c>
      <c r="K417" s="196">
        <v>28.571428571428569</v>
      </c>
    </row>
    <row r="418" spans="1:11" ht="81" x14ac:dyDescent="0.3">
      <c r="A418" s="178" t="s">
        <v>844</v>
      </c>
      <c r="B418" s="178" t="s">
        <v>281</v>
      </c>
      <c r="C418" s="163" t="s">
        <v>15</v>
      </c>
      <c r="D418" s="163" t="s">
        <v>14</v>
      </c>
      <c r="E418" s="163" t="s">
        <v>13</v>
      </c>
      <c r="F418" s="186">
        <v>2</v>
      </c>
      <c r="G418" s="163">
        <v>100</v>
      </c>
      <c r="H418" s="188">
        <v>2</v>
      </c>
      <c r="I418" s="200">
        <v>2</v>
      </c>
      <c r="J418" s="196">
        <v>100</v>
      </c>
      <c r="K418" s="196">
        <v>100</v>
      </c>
    </row>
    <row r="419" spans="1:11" ht="40.5" x14ac:dyDescent="0.3">
      <c r="A419" s="165" t="s">
        <v>845</v>
      </c>
      <c r="B419" s="178" t="s">
        <v>282</v>
      </c>
      <c r="C419" s="163" t="s">
        <v>15</v>
      </c>
      <c r="D419" s="163" t="s">
        <v>14</v>
      </c>
      <c r="E419" s="163" t="s">
        <v>13</v>
      </c>
      <c r="F419" s="186">
        <v>200</v>
      </c>
      <c r="G419" s="163">
        <v>100</v>
      </c>
      <c r="H419" s="188">
        <v>50</v>
      </c>
      <c r="I419" s="200">
        <v>2</v>
      </c>
      <c r="J419" s="196">
        <v>4</v>
      </c>
      <c r="K419" s="196">
        <v>1</v>
      </c>
    </row>
    <row r="420" spans="1:11" ht="40.5" x14ac:dyDescent="0.3">
      <c r="A420" s="178" t="s">
        <v>997</v>
      </c>
      <c r="B420" s="178" t="s">
        <v>282</v>
      </c>
      <c r="C420" s="163" t="s">
        <v>15</v>
      </c>
      <c r="D420" s="163" t="s">
        <v>14</v>
      </c>
      <c r="E420" s="163" t="s">
        <v>13</v>
      </c>
      <c r="F420" s="186">
        <v>12</v>
      </c>
      <c r="G420" s="163">
        <v>100</v>
      </c>
      <c r="H420" s="188">
        <v>0</v>
      </c>
      <c r="I420" s="200">
        <v>0</v>
      </c>
      <c r="J420" s="196">
        <v>0</v>
      </c>
      <c r="K420" s="196">
        <v>0</v>
      </c>
    </row>
    <row r="421" spans="1:11" ht="54" x14ac:dyDescent="0.3">
      <c r="A421" s="178" t="s">
        <v>998</v>
      </c>
      <c r="B421" s="178" t="s">
        <v>847</v>
      </c>
      <c r="C421" s="163" t="s">
        <v>15</v>
      </c>
      <c r="D421" s="163" t="s">
        <v>14</v>
      </c>
      <c r="E421" s="163" t="s">
        <v>13</v>
      </c>
      <c r="F421" s="186">
        <v>15</v>
      </c>
      <c r="G421" s="163">
        <v>100</v>
      </c>
      <c r="H421" s="188">
        <v>5</v>
      </c>
      <c r="I421" s="200">
        <v>0</v>
      </c>
      <c r="J421" s="196">
        <v>0</v>
      </c>
      <c r="K421" s="196">
        <v>0</v>
      </c>
    </row>
    <row r="422" spans="1:11" ht="40.5" x14ac:dyDescent="0.3">
      <c r="A422" s="178" t="s">
        <v>999</v>
      </c>
      <c r="B422" s="178" t="s">
        <v>283</v>
      </c>
      <c r="C422" s="163" t="s">
        <v>15</v>
      </c>
      <c r="D422" s="163" t="s">
        <v>14</v>
      </c>
      <c r="E422" s="163" t="s">
        <v>13</v>
      </c>
      <c r="F422" s="186">
        <v>24</v>
      </c>
      <c r="G422" s="163">
        <v>100</v>
      </c>
      <c r="H422" s="188">
        <v>6</v>
      </c>
      <c r="I422" s="200">
        <v>28</v>
      </c>
      <c r="J422" s="196">
        <v>466.66666666666669</v>
      </c>
      <c r="K422" s="196">
        <v>116.66666666666667</v>
      </c>
    </row>
    <row r="423" spans="1:11" ht="67.5" x14ac:dyDescent="0.3">
      <c r="A423" s="165" t="s">
        <v>1000</v>
      </c>
      <c r="B423" s="178" t="s">
        <v>850</v>
      </c>
      <c r="C423" s="163" t="s">
        <v>15</v>
      </c>
      <c r="D423" s="163" t="s">
        <v>14</v>
      </c>
      <c r="E423" s="163" t="s">
        <v>13</v>
      </c>
      <c r="F423" s="186">
        <v>6</v>
      </c>
      <c r="G423" s="163">
        <v>100</v>
      </c>
      <c r="H423" s="188">
        <v>0</v>
      </c>
      <c r="I423" s="200">
        <v>4</v>
      </c>
      <c r="J423" s="196">
        <v>0</v>
      </c>
      <c r="K423" s="196">
        <v>66.666666666666657</v>
      </c>
    </row>
    <row r="424" spans="1:11" ht="27" x14ac:dyDescent="0.3">
      <c r="A424" s="165" t="s">
        <v>1001</v>
      </c>
      <c r="B424" s="178" t="s">
        <v>852</v>
      </c>
      <c r="C424" s="163" t="s">
        <v>15</v>
      </c>
      <c r="D424" s="163" t="s">
        <v>14</v>
      </c>
      <c r="E424" s="163" t="s">
        <v>13</v>
      </c>
      <c r="F424" s="186">
        <v>1</v>
      </c>
      <c r="G424" s="163">
        <v>100</v>
      </c>
      <c r="H424" s="188">
        <v>0</v>
      </c>
      <c r="I424" s="200">
        <v>1</v>
      </c>
      <c r="J424" s="196">
        <v>0</v>
      </c>
      <c r="K424" s="196">
        <v>100</v>
      </c>
    </row>
    <row r="425" spans="1:11" ht="54" x14ac:dyDescent="0.3">
      <c r="A425" s="165" t="s">
        <v>1002</v>
      </c>
      <c r="B425" s="178" t="s">
        <v>854</v>
      </c>
      <c r="C425" s="163" t="s">
        <v>15</v>
      </c>
      <c r="D425" s="163" t="s">
        <v>14</v>
      </c>
      <c r="E425" s="163" t="s">
        <v>13</v>
      </c>
      <c r="F425" s="186">
        <v>1</v>
      </c>
      <c r="G425" s="163">
        <v>100</v>
      </c>
      <c r="H425" s="188">
        <v>0</v>
      </c>
      <c r="I425" s="200">
        <v>0</v>
      </c>
      <c r="J425" s="196">
        <v>0</v>
      </c>
      <c r="K425" s="196">
        <v>0</v>
      </c>
    </row>
    <row r="426" spans="1:11" ht="54" x14ac:dyDescent="0.3">
      <c r="A426" s="178" t="s">
        <v>498</v>
      </c>
      <c r="B426" s="178" t="s">
        <v>284</v>
      </c>
      <c r="C426" s="163" t="s">
        <v>15</v>
      </c>
      <c r="D426" s="163" t="s">
        <v>14</v>
      </c>
      <c r="E426" s="163" t="s">
        <v>13</v>
      </c>
      <c r="F426" s="186">
        <v>5</v>
      </c>
      <c r="G426" s="163">
        <v>100</v>
      </c>
      <c r="H426" s="188">
        <v>1</v>
      </c>
      <c r="I426" s="200">
        <v>1</v>
      </c>
      <c r="J426" s="196">
        <v>100</v>
      </c>
      <c r="K426" s="196">
        <v>20</v>
      </c>
    </row>
    <row r="427" spans="1:11" ht="54" x14ac:dyDescent="0.3">
      <c r="A427" s="178" t="s">
        <v>499</v>
      </c>
      <c r="B427" s="178" t="s">
        <v>285</v>
      </c>
      <c r="C427" s="163" t="s">
        <v>15</v>
      </c>
      <c r="D427" s="163" t="s">
        <v>14</v>
      </c>
      <c r="E427" s="163" t="s">
        <v>13</v>
      </c>
      <c r="F427" s="186">
        <v>4</v>
      </c>
      <c r="G427" s="163">
        <v>100</v>
      </c>
      <c r="H427" s="188">
        <v>0</v>
      </c>
      <c r="I427" s="200">
        <v>0</v>
      </c>
      <c r="J427" s="196">
        <v>0</v>
      </c>
      <c r="K427" s="196">
        <v>0</v>
      </c>
    </row>
    <row r="428" spans="1:11" ht="81" x14ac:dyDescent="0.3">
      <c r="A428" s="178" t="s">
        <v>500</v>
      </c>
      <c r="B428" s="178" t="s">
        <v>286</v>
      </c>
      <c r="C428" s="163" t="s">
        <v>15</v>
      </c>
      <c r="D428" s="163" t="s">
        <v>14</v>
      </c>
      <c r="E428" s="163" t="s">
        <v>13</v>
      </c>
      <c r="F428" s="186">
        <v>1</v>
      </c>
      <c r="G428" s="163">
        <v>100</v>
      </c>
      <c r="H428" s="188">
        <v>1</v>
      </c>
      <c r="I428" s="200">
        <v>0</v>
      </c>
      <c r="J428" s="196">
        <v>1</v>
      </c>
      <c r="K428" s="196">
        <v>0</v>
      </c>
    </row>
    <row r="429" spans="1:11" ht="67.5" x14ac:dyDescent="0.3">
      <c r="A429" s="178" t="s">
        <v>501</v>
      </c>
      <c r="B429" s="178" t="s">
        <v>287</v>
      </c>
      <c r="C429" s="163" t="s">
        <v>15</v>
      </c>
      <c r="D429" s="163" t="s">
        <v>14</v>
      </c>
      <c r="E429" s="163" t="s">
        <v>13</v>
      </c>
      <c r="F429" s="184">
        <v>25</v>
      </c>
      <c r="G429" s="163">
        <v>100</v>
      </c>
      <c r="H429" s="188">
        <v>7</v>
      </c>
      <c r="I429" s="200">
        <v>0</v>
      </c>
      <c r="J429" s="196">
        <v>4</v>
      </c>
      <c r="K429" s="196">
        <v>0</v>
      </c>
    </row>
    <row r="430" spans="1:11" ht="40.5" x14ac:dyDescent="0.3">
      <c r="A430" s="178" t="s">
        <v>1003</v>
      </c>
      <c r="B430" s="178" t="s">
        <v>629</v>
      </c>
      <c r="C430" s="163" t="s">
        <v>15</v>
      </c>
      <c r="D430" s="163" t="s">
        <v>14</v>
      </c>
      <c r="E430" s="163" t="s">
        <v>13</v>
      </c>
      <c r="F430" s="184">
        <v>20</v>
      </c>
      <c r="G430" s="163">
        <v>100</v>
      </c>
      <c r="H430" s="188">
        <v>5</v>
      </c>
      <c r="I430" s="200">
        <v>0</v>
      </c>
      <c r="J430" s="196">
        <v>1</v>
      </c>
      <c r="K430" s="196">
        <v>0</v>
      </c>
    </row>
    <row r="431" spans="1:11" ht="67.5" x14ac:dyDescent="0.3">
      <c r="A431" s="178" t="s">
        <v>1004</v>
      </c>
      <c r="B431" s="178" t="s">
        <v>630</v>
      </c>
      <c r="C431" s="163" t="s">
        <v>15</v>
      </c>
      <c r="D431" s="163" t="s">
        <v>14</v>
      </c>
      <c r="E431" s="163" t="s">
        <v>13</v>
      </c>
      <c r="F431" s="184">
        <v>12</v>
      </c>
      <c r="G431" s="163">
        <v>100</v>
      </c>
      <c r="H431" s="188">
        <v>3</v>
      </c>
      <c r="I431" s="200">
        <v>0</v>
      </c>
      <c r="J431" s="196">
        <v>2</v>
      </c>
      <c r="K431" s="196">
        <v>0</v>
      </c>
    </row>
    <row r="432" spans="1:11" ht="54" x14ac:dyDescent="0.3">
      <c r="A432" s="178" t="s">
        <v>1005</v>
      </c>
      <c r="B432" s="178" t="s">
        <v>288</v>
      </c>
      <c r="C432" s="163" t="s">
        <v>15</v>
      </c>
      <c r="D432" s="163" t="s">
        <v>14</v>
      </c>
      <c r="E432" s="163" t="s">
        <v>13</v>
      </c>
      <c r="F432" s="184">
        <v>30</v>
      </c>
      <c r="G432" s="163">
        <v>100</v>
      </c>
      <c r="H432" s="188">
        <v>10</v>
      </c>
      <c r="I432" s="200">
        <v>0</v>
      </c>
      <c r="J432" s="196">
        <v>6</v>
      </c>
      <c r="K432" s="196">
        <v>0</v>
      </c>
    </row>
    <row r="433" spans="1:11" ht="67.5" x14ac:dyDescent="0.3">
      <c r="A433" s="178" t="s">
        <v>1006</v>
      </c>
      <c r="B433" s="178" t="s">
        <v>1007</v>
      </c>
      <c r="C433" s="163" t="s">
        <v>15</v>
      </c>
      <c r="D433" s="163" t="s">
        <v>14</v>
      </c>
      <c r="E433" s="163" t="s">
        <v>13</v>
      </c>
      <c r="F433" s="184">
        <v>10</v>
      </c>
      <c r="G433" s="163">
        <v>100</v>
      </c>
      <c r="H433" s="188">
        <v>5</v>
      </c>
      <c r="I433" s="200">
        <v>0</v>
      </c>
      <c r="J433" s="196">
        <v>1</v>
      </c>
      <c r="K433" s="196">
        <v>0</v>
      </c>
    </row>
    <row r="434" spans="1:11" ht="54" x14ac:dyDescent="0.3">
      <c r="A434" s="178" t="s">
        <v>1008</v>
      </c>
      <c r="B434" s="178" t="s">
        <v>1009</v>
      </c>
      <c r="C434" s="163" t="s">
        <v>15</v>
      </c>
      <c r="D434" s="163" t="s">
        <v>14</v>
      </c>
      <c r="E434" s="163" t="s">
        <v>13</v>
      </c>
      <c r="F434" s="184">
        <v>1</v>
      </c>
      <c r="G434" s="163">
        <v>100</v>
      </c>
      <c r="H434" s="188">
        <v>0</v>
      </c>
      <c r="I434" s="200">
        <v>0</v>
      </c>
      <c r="J434" s="196">
        <v>0</v>
      </c>
      <c r="K434" s="196">
        <v>0</v>
      </c>
    </row>
    <row r="435" spans="1:11" ht="67.5" x14ac:dyDescent="0.3">
      <c r="A435" s="178" t="s">
        <v>1010</v>
      </c>
      <c r="B435" s="178" t="s">
        <v>1011</v>
      </c>
      <c r="C435" s="163" t="s">
        <v>15</v>
      </c>
      <c r="D435" s="163" t="s">
        <v>14</v>
      </c>
      <c r="E435" s="163" t="s">
        <v>13</v>
      </c>
      <c r="F435" s="184">
        <v>10</v>
      </c>
      <c r="G435" s="163">
        <v>100</v>
      </c>
      <c r="H435" s="188">
        <v>0</v>
      </c>
      <c r="I435" s="200">
        <v>0</v>
      </c>
      <c r="J435" s="196">
        <v>0</v>
      </c>
      <c r="K435" s="196">
        <v>0</v>
      </c>
    </row>
    <row r="436" spans="1:11" ht="67.5" x14ac:dyDescent="0.3">
      <c r="A436" s="178" t="s">
        <v>1012</v>
      </c>
      <c r="B436" s="178" t="s">
        <v>290</v>
      </c>
      <c r="C436" s="163" t="s">
        <v>15</v>
      </c>
      <c r="D436" s="163" t="s">
        <v>14</v>
      </c>
      <c r="E436" s="163" t="s">
        <v>13</v>
      </c>
      <c r="F436" s="184">
        <v>10</v>
      </c>
      <c r="G436" s="163">
        <v>100</v>
      </c>
      <c r="H436" s="188">
        <v>5</v>
      </c>
      <c r="I436" s="200">
        <v>3</v>
      </c>
      <c r="J436" s="196">
        <v>60</v>
      </c>
      <c r="K436" s="196">
        <v>30</v>
      </c>
    </row>
    <row r="437" spans="1:11" ht="40.5" x14ac:dyDescent="0.3">
      <c r="A437" s="178" t="s">
        <v>1013</v>
      </c>
      <c r="B437" s="178" t="s">
        <v>291</v>
      </c>
      <c r="C437" s="163" t="s">
        <v>15</v>
      </c>
      <c r="D437" s="163" t="s">
        <v>14</v>
      </c>
      <c r="E437" s="163" t="s">
        <v>13</v>
      </c>
      <c r="F437" s="184">
        <v>1</v>
      </c>
      <c r="G437" s="163">
        <v>100</v>
      </c>
      <c r="H437" s="188">
        <v>0</v>
      </c>
      <c r="I437" s="200">
        <v>0</v>
      </c>
      <c r="J437" s="196">
        <v>0</v>
      </c>
      <c r="K437" s="196">
        <v>0</v>
      </c>
    </row>
    <row r="438" spans="1:11" ht="40.5" x14ac:dyDescent="0.3">
      <c r="A438" s="178" t="s">
        <v>1014</v>
      </c>
      <c r="B438" s="178" t="s">
        <v>1015</v>
      </c>
      <c r="C438" s="163" t="s">
        <v>15</v>
      </c>
      <c r="D438" s="163" t="s">
        <v>14</v>
      </c>
      <c r="E438" s="163" t="s">
        <v>13</v>
      </c>
      <c r="F438" s="184">
        <v>1</v>
      </c>
      <c r="G438" s="163">
        <v>100</v>
      </c>
      <c r="H438" s="188">
        <v>0</v>
      </c>
      <c r="I438" s="200">
        <v>0</v>
      </c>
      <c r="J438" s="196">
        <v>0</v>
      </c>
      <c r="K438" s="196">
        <v>0</v>
      </c>
    </row>
    <row r="439" spans="1:11" ht="54" x14ac:dyDescent="0.3">
      <c r="A439" s="178" t="s">
        <v>1016</v>
      </c>
      <c r="B439" s="170" t="s">
        <v>856</v>
      </c>
      <c r="C439" s="163" t="s">
        <v>15</v>
      </c>
      <c r="D439" s="163" t="s">
        <v>14</v>
      </c>
      <c r="E439" s="163" t="s">
        <v>13</v>
      </c>
      <c r="F439" s="184">
        <v>6</v>
      </c>
      <c r="G439" s="163">
        <v>100</v>
      </c>
      <c r="H439" s="188">
        <v>2</v>
      </c>
      <c r="I439" s="200">
        <v>2</v>
      </c>
      <c r="J439" s="196">
        <v>100</v>
      </c>
      <c r="K439" s="196">
        <v>33.333333333333329</v>
      </c>
    </row>
    <row r="440" spans="1:11" ht="54" x14ac:dyDescent="0.3">
      <c r="A440" s="178" t="s">
        <v>1017</v>
      </c>
      <c r="B440" s="170" t="s">
        <v>632</v>
      </c>
      <c r="C440" s="163" t="s">
        <v>15</v>
      </c>
      <c r="D440" s="163" t="s">
        <v>14</v>
      </c>
      <c r="E440" s="163" t="s">
        <v>13</v>
      </c>
      <c r="F440" s="184">
        <v>6</v>
      </c>
      <c r="G440" s="163">
        <v>100</v>
      </c>
      <c r="H440" s="188">
        <v>2</v>
      </c>
      <c r="I440" s="200">
        <v>2</v>
      </c>
      <c r="J440" s="196">
        <v>100</v>
      </c>
      <c r="K440" s="196">
        <v>33.333333333333329</v>
      </c>
    </row>
    <row r="441" spans="1:11" ht="54" x14ac:dyDescent="0.3">
      <c r="A441" s="178" t="s">
        <v>1018</v>
      </c>
      <c r="B441" s="170" t="s">
        <v>1019</v>
      </c>
      <c r="C441" s="163" t="s">
        <v>15</v>
      </c>
      <c r="D441" s="163" t="s">
        <v>14</v>
      </c>
      <c r="E441" s="163" t="s">
        <v>13</v>
      </c>
      <c r="F441" s="184">
        <v>30</v>
      </c>
      <c r="G441" s="163">
        <v>100</v>
      </c>
      <c r="H441" s="188">
        <v>10</v>
      </c>
      <c r="I441" s="200">
        <v>3</v>
      </c>
      <c r="J441" s="196">
        <v>30</v>
      </c>
      <c r="K441" s="196">
        <v>10</v>
      </c>
    </row>
    <row r="442" spans="1:11" ht="54" x14ac:dyDescent="0.3">
      <c r="A442" s="178" t="s">
        <v>1020</v>
      </c>
      <c r="B442" s="170" t="s">
        <v>632</v>
      </c>
      <c r="C442" s="163" t="s">
        <v>15</v>
      </c>
      <c r="D442" s="163" t="s">
        <v>14</v>
      </c>
      <c r="E442" s="163" t="s">
        <v>13</v>
      </c>
      <c r="F442" s="184">
        <v>1</v>
      </c>
      <c r="G442" s="163">
        <v>101</v>
      </c>
      <c r="H442" s="188">
        <v>0</v>
      </c>
      <c r="I442" s="200">
        <v>1</v>
      </c>
      <c r="J442" s="196">
        <v>0</v>
      </c>
      <c r="K442" s="196">
        <v>100</v>
      </c>
    </row>
    <row r="443" spans="1:11" ht="67.5" x14ac:dyDescent="0.3">
      <c r="A443" s="178" t="s">
        <v>504</v>
      </c>
      <c r="B443" s="178" t="s">
        <v>292</v>
      </c>
      <c r="C443" s="163" t="s">
        <v>15</v>
      </c>
      <c r="D443" s="163" t="s">
        <v>14</v>
      </c>
      <c r="E443" s="163" t="s">
        <v>13</v>
      </c>
      <c r="F443" s="184">
        <v>25</v>
      </c>
      <c r="G443" s="163">
        <v>102</v>
      </c>
      <c r="H443" s="188">
        <v>6</v>
      </c>
      <c r="I443" s="200">
        <v>10</v>
      </c>
      <c r="J443" s="196">
        <v>166.66666666666669</v>
      </c>
      <c r="K443" s="196">
        <v>40</v>
      </c>
    </row>
    <row r="444" spans="1:11" ht="67.5" x14ac:dyDescent="0.3">
      <c r="A444" s="178" t="s">
        <v>505</v>
      </c>
      <c r="B444" s="178" t="s">
        <v>293</v>
      </c>
      <c r="C444" s="163" t="s">
        <v>15</v>
      </c>
      <c r="D444" s="163" t="s">
        <v>14</v>
      </c>
      <c r="E444" s="163" t="s">
        <v>13</v>
      </c>
      <c r="F444" s="184">
        <v>20</v>
      </c>
      <c r="G444" s="163">
        <v>103</v>
      </c>
      <c r="H444" s="188">
        <v>4</v>
      </c>
      <c r="I444" s="200">
        <v>9</v>
      </c>
      <c r="J444" s="196">
        <v>225</v>
      </c>
      <c r="K444" s="196">
        <v>45</v>
      </c>
    </row>
    <row r="445" spans="1:11" ht="67.5" x14ac:dyDescent="0.3">
      <c r="A445" s="178" t="s">
        <v>506</v>
      </c>
      <c r="B445" s="178" t="s">
        <v>294</v>
      </c>
      <c r="C445" s="163" t="s">
        <v>15</v>
      </c>
      <c r="D445" s="163" t="s">
        <v>14</v>
      </c>
      <c r="E445" s="163" t="s">
        <v>13</v>
      </c>
      <c r="F445" s="184">
        <v>3</v>
      </c>
      <c r="G445" s="163">
        <v>104</v>
      </c>
      <c r="H445" s="188">
        <v>0</v>
      </c>
      <c r="I445" s="200">
        <v>1</v>
      </c>
      <c r="J445" s="196">
        <v>0</v>
      </c>
      <c r="K445" s="196">
        <v>33.333333333333329</v>
      </c>
    </row>
    <row r="446" spans="1:11" ht="81" x14ac:dyDescent="0.3">
      <c r="A446" s="178" t="s">
        <v>633</v>
      </c>
      <c r="B446" s="178" t="s">
        <v>634</v>
      </c>
      <c r="C446" s="163" t="s">
        <v>15</v>
      </c>
      <c r="D446" s="163" t="s">
        <v>14</v>
      </c>
      <c r="E446" s="163" t="s">
        <v>13</v>
      </c>
      <c r="F446" s="184">
        <v>21</v>
      </c>
      <c r="G446" s="163">
        <v>105</v>
      </c>
      <c r="H446" s="188">
        <v>5</v>
      </c>
      <c r="I446" s="200">
        <v>4</v>
      </c>
      <c r="J446" s="196">
        <v>80</v>
      </c>
      <c r="K446" s="196">
        <v>19.047619047619047</v>
      </c>
    </row>
    <row r="447" spans="1:11" ht="40.5" x14ac:dyDescent="0.3">
      <c r="A447" s="178" t="s">
        <v>635</v>
      </c>
      <c r="B447" s="178" t="s">
        <v>636</v>
      </c>
      <c r="C447" s="163" t="s">
        <v>15</v>
      </c>
      <c r="D447" s="163" t="s">
        <v>14</v>
      </c>
      <c r="E447" s="163" t="s">
        <v>13</v>
      </c>
      <c r="F447" s="184">
        <v>4</v>
      </c>
      <c r="G447" s="163">
        <v>106</v>
      </c>
      <c r="H447" s="188">
        <v>0</v>
      </c>
      <c r="I447" s="200">
        <v>0</v>
      </c>
      <c r="J447" s="196">
        <v>0</v>
      </c>
      <c r="K447" s="196">
        <v>0</v>
      </c>
    </row>
    <row r="448" spans="1:11" ht="54" x14ac:dyDescent="0.3">
      <c r="A448" s="178" t="s">
        <v>861</v>
      </c>
      <c r="B448" s="178" t="s">
        <v>862</v>
      </c>
      <c r="C448" s="163" t="s">
        <v>15</v>
      </c>
      <c r="D448" s="163" t="s">
        <v>14</v>
      </c>
      <c r="E448" s="163" t="s">
        <v>13</v>
      </c>
      <c r="F448" s="184">
        <v>10</v>
      </c>
      <c r="G448" s="163">
        <v>107</v>
      </c>
      <c r="H448" s="188">
        <v>0</v>
      </c>
      <c r="I448" s="200">
        <v>1</v>
      </c>
      <c r="J448" s="196">
        <v>0</v>
      </c>
      <c r="K448" s="196">
        <v>10</v>
      </c>
    </row>
    <row r="449" spans="1:11" ht="67.5" x14ac:dyDescent="0.3">
      <c r="A449" s="173" t="s">
        <v>507</v>
      </c>
      <c r="B449" s="173" t="s">
        <v>295</v>
      </c>
      <c r="C449" s="163" t="s">
        <v>15</v>
      </c>
      <c r="D449" s="163" t="s">
        <v>14</v>
      </c>
      <c r="E449" s="163" t="s">
        <v>13</v>
      </c>
      <c r="F449" s="171">
        <v>910</v>
      </c>
      <c r="G449" s="163">
        <v>108</v>
      </c>
      <c r="H449" s="247">
        <v>212</v>
      </c>
      <c r="I449" s="195">
        <v>198</v>
      </c>
      <c r="J449" s="196">
        <v>93.396226415094347</v>
      </c>
      <c r="K449" s="168">
        <v>21.758241758241759</v>
      </c>
    </row>
    <row r="450" spans="1:11" ht="67.5" x14ac:dyDescent="0.3">
      <c r="A450" s="173" t="s">
        <v>508</v>
      </c>
      <c r="B450" s="173" t="s">
        <v>296</v>
      </c>
      <c r="C450" s="163" t="s">
        <v>15</v>
      </c>
      <c r="D450" s="163" t="s">
        <v>14</v>
      </c>
      <c r="E450" s="163" t="s">
        <v>13</v>
      </c>
      <c r="F450" s="171">
        <v>200</v>
      </c>
      <c r="G450" s="163">
        <v>109</v>
      </c>
      <c r="H450" s="247">
        <v>50</v>
      </c>
      <c r="I450" s="195">
        <v>42</v>
      </c>
      <c r="J450" s="196">
        <v>84</v>
      </c>
      <c r="K450" s="168">
        <v>21</v>
      </c>
    </row>
    <row r="451" spans="1:11" ht="108" x14ac:dyDescent="0.3">
      <c r="A451" s="173" t="s">
        <v>509</v>
      </c>
      <c r="B451" s="173" t="s">
        <v>297</v>
      </c>
      <c r="C451" s="163" t="s">
        <v>15</v>
      </c>
      <c r="D451" s="163" t="s">
        <v>14</v>
      </c>
      <c r="E451" s="163" t="s">
        <v>13</v>
      </c>
      <c r="F451" s="171">
        <f>SUM(F452+F453+F454+F455)</f>
        <v>3130</v>
      </c>
      <c r="G451" s="163">
        <v>110</v>
      </c>
      <c r="H451" s="166">
        <v>766</v>
      </c>
      <c r="I451" s="195">
        <v>702</v>
      </c>
      <c r="J451" s="196">
        <v>91.64490861618799</v>
      </c>
      <c r="K451" s="168">
        <v>22.428115015974441</v>
      </c>
    </row>
    <row r="452" spans="1:11" ht="67.5" x14ac:dyDescent="0.3">
      <c r="A452" s="165" t="s">
        <v>510</v>
      </c>
      <c r="B452" s="178" t="s">
        <v>298</v>
      </c>
      <c r="C452" s="163" t="s">
        <v>15</v>
      </c>
      <c r="D452" s="163" t="s">
        <v>14</v>
      </c>
      <c r="E452" s="163" t="s">
        <v>13</v>
      </c>
      <c r="F452" s="169">
        <v>1100</v>
      </c>
      <c r="G452" s="163">
        <v>100</v>
      </c>
      <c r="H452" s="166">
        <v>275</v>
      </c>
      <c r="I452" s="195">
        <v>250</v>
      </c>
      <c r="J452" s="196">
        <v>90.909090909090907</v>
      </c>
      <c r="K452" s="168">
        <v>22.727272727272727</v>
      </c>
    </row>
    <row r="453" spans="1:11" ht="94.5" x14ac:dyDescent="0.3">
      <c r="A453" s="165" t="s">
        <v>511</v>
      </c>
      <c r="B453" s="178" t="s">
        <v>299</v>
      </c>
      <c r="C453" s="163" t="s">
        <v>15</v>
      </c>
      <c r="D453" s="163" t="s">
        <v>14</v>
      </c>
      <c r="E453" s="163" t="s">
        <v>13</v>
      </c>
      <c r="F453" s="171">
        <v>910</v>
      </c>
      <c r="G453" s="163">
        <v>100</v>
      </c>
      <c r="H453" s="166">
        <v>212</v>
      </c>
      <c r="I453" s="195">
        <v>198</v>
      </c>
      <c r="J453" s="196">
        <v>93.396226415094347</v>
      </c>
      <c r="K453" s="168">
        <v>21.758241758241759</v>
      </c>
    </row>
    <row r="454" spans="1:11" ht="121.5" x14ac:dyDescent="0.3">
      <c r="A454" s="165" t="s">
        <v>512</v>
      </c>
      <c r="B454" s="178" t="s">
        <v>300</v>
      </c>
      <c r="C454" s="163" t="s">
        <v>15</v>
      </c>
      <c r="D454" s="163" t="s">
        <v>14</v>
      </c>
      <c r="E454" s="163" t="s">
        <v>13</v>
      </c>
      <c r="F454" s="171">
        <v>200</v>
      </c>
      <c r="G454" s="163">
        <v>100</v>
      </c>
      <c r="H454" s="166">
        <v>50</v>
      </c>
      <c r="I454" s="195">
        <v>42</v>
      </c>
      <c r="J454" s="196">
        <v>84</v>
      </c>
      <c r="K454" s="168">
        <v>21</v>
      </c>
    </row>
    <row r="455" spans="1:11" ht="67.5" x14ac:dyDescent="0.3">
      <c r="A455" s="165" t="s">
        <v>513</v>
      </c>
      <c r="B455" s="178" t="s">
        <v>301</v>
      </c>
      <c r="C455" s="163" t="s">
        <v>15</v>
      </c>
      <c r="D455" s="163" t="s">
        <v>14</v>
      </c>
      <c r="E455" s="163" t="s">
        <v>13</v>
      </c>
      <c r="F455" s="171">
        <v>920</v>
      </c>
      <c r="G455" s="163">
        <v>100</v>
      </c>
      <c r="H455" s="166">
        <v>229</v>
      </c>
      <c r="I455" s="195">
        <v>212</v>
      </c>
      <c r="J455" s="196">
        <v>92.576419213973807</v>
      </c>
      <c r="K455" s="168">
        <v>23.043478260869566</v>
      </c>
    </row>
    <row r="456" spans="1:11" ht="40.5" x14ac:dyDescent="0.3">
      <c r="A456" s="173" t="s">
        <v>321</v>
      </c>
      <c r="B456" s="173" t="s">
        <v>29</v>
      </c>
      <c r="C456" s="163" t="s">
        <v>20</v>
      </c>
      <c r="D456" s="163" t="s">
        <v>21</v>
      </c>
      <c r="E456" s="163" t="s">
        <v>13</v>
      </c>
      <c r="F456" s="173">
        <v>1259</v>
      </c>
      <c r="G456" s="163">
        <v>100</v>
      </c>
      <c r="H456" s="247">
        <v>437</v>
      </c>
      <c r="I456" s="195">
        <v>378</v>
      </c>
      <c r="J456" s="196">
        <v>86.498855835240278</v>
      </c>
      <c r="K456" s="196">
        <v>30.023828435266086</v>
      </c>
    </row>
    <row r="457" spans="1:11" ht="67.5" x14ac:dyDescent="0.3">
      <c r="A457" s="173" t="s">
        <v>322</v>
      </c>
      <c r="B457" s="173" t="s">
        <v>30</v>
      </c>
      <c r="C457" s="163" t="s">
        <v>20</v>
      </c>
      <c r="D457" s="163" t="s">
        <v>21</v>
      </c>
      <c r="E457" s="163" t="s">
        <v>13</v>
      </c>
      <c r="F457" s="173">
        <v>1259</v>
      </c>
      <c r="G457" s="163">
        <v>100</v>
      </c>
      <c r="H457" s="247">
        <v>221</v>
      </c>
      <c r="I457" s="195">
        <v>199</v>
      </c>
      <c r="J457" s="196">
        <v>90.045248868778287</v>
      </c>
      <c r="K457" s="196">
        <v>31.142410015649453</v>
      </c>
    </row>
    <row r="458" spans="1:11" ht="54" x14ac:dyDescent="0.3">
      <c r="A458" s="194" t="s">
        <v>323</v>
      </c>
      <c r="B458" s="199" t="s">
        <v>31</v>
      </c>
      <c r="C458" s="163" t="s">
        <v>15</v>
      </c>
      <c r="D458" s="163" t="s">
        <v>14</v>
      </c>
      <c r="E458" s="163" t="s">
        <v>13</v>
      </c>
      <c r="F458" s="173">
        <v>1259</v>
      </c>
      <c r="G458" s="163">
        <v>100</v>
      </c>
      <c r="H458" s="247">
        <v>437</v>
      </c>
      <c r="I458" s="195">
        <v>378</v>
      </c>
      <c r="J458" s="196">
        <v>86.498855835240278</v>
      </c>
      <c r="K458" s="196">
        <v>30.023828435266086</v>
      </c>
    </row>
    <row r="459" spans="1:11" ht="54" x14ac:dyDescent="0.3">
      <c r="A459" s="194" t="s">
        <v>324</v>
      </c>
      <c r="B459" s="199" t="s">
        <v>32</v>
      </c>
      <c r="C459" s="163" t="s">
        <v>15</v>
      </c>
      <c r="D459" s="163" t="s">
        <v>14</v>
      </c>
      <c r="E459" s="163" t="s">
        <v>13</v>
      </c>
      <c r="F459" s="172">
        <v>400</v>
      </c>
      <c r="G459" s="163">
        <v>100</v>
      </c>
      <c r="H459" s="166">
        <v>120</v>
      </c>
      <c r="I459" s="197">
        <v>144</v>
      </c>
      <c r="J459" s="196">
        <v>120</v>
      </c>
      <c r="K459" s="196">
        <v>36</v>
      </c>
    </row>
    <row r="460" spans="1:11" ht="121.5" x14ac:dyDescent="0.3">
      <c r="A460" s="194" t="s">
        <v>325</v>
      </c>
      <c r="B460" s="199" t="s">
        <v>33</v>
      </c>
      <c r="C460" s="163" t="s">
        <v>15</v>
      </c>
      <c r="D460" s="163" t="s">
        <v>14</v>
      </c>
      <c r="E460" s="163" t="s">
        <v>13</v>
      </c>
      <c r="F460" s="172">
        <v>239</v>
      </c>
      <c r="G460" s="163">
        <v>100</v>
      </c>
      <c r="H460" s="166">
        <v>101</v>
      </c>
      <c r="I460" s="197">
        <v>55</v>
      </c>
      <c r="J460" s="196">
        <v>54.455445544554458</v>
      </c>
      <c r="K460" s="196">
        <v>23.01255230125523</v>
      </c>
    </row>
    <row r="461" spans="1:11" ht="27" x14ac:dyDescent="0.3">
      <c r="A461" s="178" t="s">
        <v>326</v>
      </c>
      <c r="B461" s="178" t="s">
        <v>34</v>
      </c>
      <c r="C461" s="163" t="s">
        <v>15</v>
      </c>
      <c r="D461" s="163" t="s">
        <v>14</v>
      </c>
      <c r="E461" s="163" t="s">
        <v>13</v>
      </c>
      <c r="F461" s="172">
        <v>70</v>
      </c>
      <c r="G461" s="163">
        <v>100</v>
      </c>
      <c r="H461" s="166">
        <v>17</v>
      </c>
      <c r="I461" s="197">
        <v>26</v>
      </c>
      <c r="J461" s="196">
        <v>152.94117647058823</v>
      </c>
      <c r="K461" s="196">
        <v>37.142857142857146</v>
      </c>
    </row>
    <row r="462" spans="1:11" ht="54" x14ac:dyDescent="0.3">
      <c r="A462" s="165" t="s">
        <v>327</v>
      </c>
      <c r="B462" s="178" t="s">
        <v>35</v>
      </c>
      <c r="C462" s="163" t="s">
        <v>15</v>
      </c>
      <c r="D462" s="163" t="s">
        <v>14</v>
      </c>
      <c r="E462" s="163" t="s">
        <v>13</v>
      </c>
      <c r="F462" s="172">
        <v>70</v>
      </c>
      <c r="G462" s="163">
        <v>100</v>
      </c>
      <c r="H462" s="166">
        <v>21</v>
      </c>
      <c r="I462" s="197">
        <v>22</v>
      </c>
      <c r="J462" s="196">
        <v>104.76190476190477</v>
      </c>
      <c r="K462" s="196">
        <v>31.428571428571427</v>
      </c>
    </row>
    <row r="463" spans="1:11" ht="40.5" x14ac:dyDescent="0.3">
      <c r="A463" s="178" t="s">
        <v>328</v>
      </c>
      <c r="B463" s="178" t="s">
        <v>36</v>
      </c>
      <c r="C463" s="163" t="s">
        <v>15</v>
      </c>
      <c r="D463" s="163" t="s">
        <v>14</v>
      </c>
      <c r="E463" s="163" t="s">
        <v>13</v>
      </c>
      <c r="F463" s="172">
        <v>30</v>
      </c>
      <c r="G463" s="163">
        <v>100</v>
      </c>
      <c r="H463" s="166">
        <v>14</v>
      </c>
      <c r="I463" s="197">
        <v>11</v>
      </c>
      <c r="J463" s="196">
        <v>78.571428571428569</v>
      </c>
      <c r="K463" s="196">
        <v>36.666666666666664</v>
      </c>
    </row>
    <row r="464" spans="1:11" ht="40.5" x14ac:dyDescent="0.3">
      <c r="A464" s="165" t="s">
        <v>329</v>
      </c>
      <c r="B464" s="178" t="s">
        <v>37</v>
      </c>
      <c r="C464" s="163" t="s">
        <v>15</v>
      </c>
      <c r="D464" s="163" t="s">
        <v>14</v>
      </c>
      <c r="E464" s="163" t="s">
        <v>13</v>
      </c>
      <c r="F464" s="170">
        <v>450</v>
      </c>
      <c r="G464" s="163">
        <v>100</v>
      </c>
      <c r="H464" s="166">
        <v>164</v>
      </c>
      <c r="I464" s="197">
        <v>120</v>
      </c>
      <c r="J464" s="196">
        <v>73.170731707317074</v>
      </c>
      <c r="K464" s="196">
        <v>26.666666666666668</v>
      </c>
    </row>
    <row r="466" spans="1:11" ht="46.5" customHeight="1" x14ac:dyDescent="0.3"/>
    <row r="467" spans="1:11" ht="16.5" x14ac:dyDescent="0.3">
      <c r="A467" s="259" t="s">
        <v>1034</v>
      </c>
      <c r="B467" s="260"/>
      <c r="C467"/>
      <c r="D467"/>
      <c r="E467"/>
      <c r="F467" s="261" t="s">
        <v>1035</v>
      </c>
      <c r="G467" s="261"/>
      <c r="H467" s="261"/>
      <c r="I467" s="261"/>
      <c r="J467" s="261"/>
      <c r="K467" s="261"/>
    </row>
    <row r="468" spans="1:11" ht="18.75" x14ac:dyDescent="0.3">
      <c r="A468" s="262" t="s">
        <v>1036</v>
      </c>
      <c r="B468" s="263"/>
      <c r="C468"/>
      <c r="D468"/>
      <c r="E468"/>
      <c r="F468" s="264" t="s">
        <v>1037</v>
      </c>
      <c r="G468" s="264"/>
      <c r="H468" s="264"/>
      <c r="I468" s="264"/>
      <c r="J468" s="264"/>
      <c r="K468" s="264"/>
    </row>
    <row r="469" spans="1:11" ht="15.75" x14ac:dyDescent="0.3">
      <c r="A469"/>
      <c r="B469"/>
      <c r="C469"/>
      <c r="D469"/>
      <c r="E469"/>
      <c r="F469"/>
      <c r="G469" s="265"/>
      <c r="H469"/>
      <c r="I469" s="266"/>
      <c r="J469"/>
      <c r="K469"/>
    </row>
    <row r="470" spans="1:11" ht="15.75" x14ac:dyDescent="0.3">
      <c r="A470"/>
      <c r="B470"/>
      <c r="C470"/>
      <c r="D470"/>
      <c r="E470"/>
      <c r="F470"/>
      <c r="G470" s="265"/>
      <c r="H470"/>
      <c r="I470" s="266"/>
      <c r="J470"/>
      <c r="K470"/>
    </row>
    <row r="471" spans="1:11" ht="15.75" x14ac:dyDescent="0.3">
      <c r="A471"/>
      <c r="B471"/>
      <c r="C471"/>
      <c r="D471"/>
      <c r="E471"/>
      <c r="F471"/>
      <c r="G471" s="265"/>
      <c r="H471"/>
      <c r="I471" s="266"/>
      <c r="J471"/>
      <c r="K471"/>
    </row>
    <row r="473" spans="1:11" ht="18.75" x14ac:dyDescent="0.3">
      <c r="A473"/>
      <c r="B473"/>
      <c r="C473" s="267" t="s">
        <v>1038</v>
      </c>
      <c r="D473" s="268"/>
      <c r="E473" s="268"/>
      <c r="F473" s="268"/>
      <c r="G473"/>
      <c r="H473"/>
      <c r="I473"/>
      <c r="J473"/>
      <c r="K473"/>
    </row>
    <row r="474" spans="1:11" ht="18.75" x14ac:dyDescent="0.3">
      <c r="A474"/>
      <c r="B474"/>
      <c r="C474" s="267" t="s">
        <v>1039</v>
      </c>
      <c r="D474" s="268"/>
      <c r="E474" s="268"/>
      <c r="F474" s="268"/>
      <c r="G474"/>
      <c r="H474"/>
      <c r="I474"/>
      <c r="J474"/>
      <c r="K474"/>
    </row>
  </sheetData>
  <mergeCells count="17">
    <mergeCell ref="F467:K467"/>
    <mergeCell ref="F468:K468"/>
    <mergeCell ref="A1:K1"/>
    <mergeCell ref="A2:K2"/>
    <mergeCell ref="J4:K4"/>
    <mergeCell ref="E5:E7"/>
    <mergeCell ref="D5:D7"/>
    <mergeCell ref="C5:C7"/>
    <mergeCell ref="B5:B7"/>
    <mergeCell ref="A5:A7"/>
    <mergeCell ref="J6:K6"/>
    <mergeCell ref="H5:K5"/>
    <mergeCell ref="F5:G5"/>
    <mergeCell ref="I6:I7"/>
    <mergeCell ref="H6:H7"/>
    <mergeCell ref="G6:G7"/>
    <mergeCell ref="F6:F7"/>
  </mergeCells>
  <printOptions horizontalCentered="1"/>
  <pageMargins left="0.70866141732283472" right="0.31496062992125984" top="0.74803149606299213" bottom="0.74803149606299213" header="0.31496062992125984" footer="0.31496062992125984"/>
  <pageSetup scale="70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9"/>
  <sheetViews>
    <sheetView zoomScale="70" zoomScaleNormal="70"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11" style="1" customWidth="1"/>
    <col min="8" max="8" width="15" style="11" customWidth="1"/>
    <col min="9" max="9" width="13.140625" style="11" customWidth="1"/>
    <col min="10" max="10" width="13" style="12" customWidth="1"/>
    <col min="11" max="11" width="8.7109375" style="12" customWidth="1"/>
    <col min="12" max="16384" width="11.42578125" style="1"/>
  </cols>
  <sheetData>
    <row r="1" spans="1:11" x14ac:dyDescent="0.3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x14ac:dyDescent="0.3">
      <c r="A2" s="158" t="s">
        <v>18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x14ac:dyDescent="0.3">
      <c r="A3" s="68"/>
      <c r="B3" s="69"/>
      <c r="C3" s="69"/>
      <c r="D3" s="69"/>
      <c r="E3" s="69"/>
      <c r="F3" s="70"/>
      <c r="G3" s="69"/>
      <c r="H3" s="70"/>
      <c r="I3" s="71" t="s">
        <v>17</v>
      </c>
      <c r="J3" s="159" t="s">
        <v>937</v>
      </c>
      <c r="K3" s="159"/>
    </row>
    <row r="4" spans="1:11" ht="21.75" customHeight="1" x14ac:dyDescent="0.3">
      <c r="A4" s="160" t="s">
        <v>0</v>
      </c>
      <c r="B4" s="160" t="s">
        <v>1</v>
      </c>
      <c r="C4" s="160" t="s">
        <v>2</v>
      </c>
      <c r="D4" s="160" t="s">
        <v>3</v>
      </c>
      <c r="E4" s="160" t="s">
        <v>4</v>
      </c>
      <c r="F4" s="160" t="s">
        <v>940</v>
      </c>
      <c r="G4" s="160"/>
      <c r="H4" s="160" t="s">
        <v>7</v>
      </c>
      <c r="I4" s="160"/>
      <c r="J4" s="160"/>
      <c r="K4" s="160"/>
    </row>
    <row r="5" spans="1:11" ht="24.75" customHeight="1" x14ac:dyDescent="0.3">
      <c r="A5" s="160"/>
      <c r="B5" s="160"/>
      <c r="C5" s="160"/>
      <c r="D5" s="160"/>
      <c r="E5" s="160"/>
      <c r="F5" s="162" t="s">
        <v>5</v>
      </c>
      <c r="G5" s="160" t="s">
        <v>6</v>
      </c>
      <c r="H5" s="162" t="s">
        <v>8</v>
      </c>
      <c r="I5" s="162" t="s">
        <v>9</v>
      </c>
      <c r="J5" s="161" t="s">
        <v>10</v>
      </c>
      <c r="K5" s="161"/>
    </row>
    <row r="6" spans="1:11" x14ac:dyDescent="0.3">
      <c r="A6" s="160"/>
      <c r="B6" s="160"/>
      <c r="C6" s="160"/>
      <c r="D6" s="160"/>
      <c r="E6" s="160"/>
      <c r="F6" s="162"/>
      <c r="G6" s="160"/>
      <c r="H6" s="162"/>
      <c r="I6" s="162"/>
      <c r="J6" s="72" t="s">
        <v>11</v>
      </c>
      <c r="K6" s="7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/>
      <c r="H7" s="16"/>
      <c r="I7" s="18"/>
      <c r="J7" s="89"/>
      <c r="K7" s="73"/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/>
      <c r="H8" s="16"/>
      <c r="I8" s="18"/>
      <c r="J8" s="89"/>
      <c r="K8" s="73"/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/>
      <c r="H9" s="16"/>
      <c r="I9" s="18"/>
      <c r="J9" s="89"/>
      <c r="K9" s="73"/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/>
      <c r="H10" s="17"/>
      <c r="I10" s="18"/>
      <c r="J10" s="89"/>
      <c r="K10" s="73"/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/>
      <c r="H11" s="17"/>
      <c r="I11" s="18"/>
      <c r="J11" s="89"/>
      <c r="K11" s="73"/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/>
      <c r="H12" s="17"/>
      <c r="I12" s="18"/>
      <c r="J12" s="89"/>
      <c r="K12" s="73"/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/>
      <c r="H13" s="17"/>
      <c r="I13" s="18"/>
      <c r="J13" s="89"/>
      <c r="K13" s="73"/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/>
      <c r="H14" s="18"/>
      <c r="I14" s="18"/>
      <c r="J14" s="89"/>
      <c r="K14" s="73"/>
    </row>
    <row r="15" spans="1:11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/>
      <c r="H15" s="18"/>
      <c r="I15" s="18"/>
      <c r="J15" s="89"/>
      <c r="K15" s="73"/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/>
      <c r="G16" s="2"/>
      <c r="H16" s="19"/>
      <c r="I16" s="19"/>
      <c r="J16" s="3"/>
      <c r="K16" s="3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20"/>
      <c r="G17" s="2"/>
      <c r="H17" s="90"/>
      <c r="I17" s="91"/>
      <c r="J17" s="3"/>
      <c r="K17" s="3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1"/>
      <c r="G18" s="2"/>
      <c r="H18" s="19"/>
      <c r="I18" s="19"/>
      <c r="J18" s="6"/>
      <c r="K18" s="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/>
      <c r="H19" s="17"/>
      <c r="I19" s="17"/>
      <c r="J19" s="6"/>
      <c r="K19" s="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/>
      <c r="H20" s="17"/>
      <c r="I20" s="17"/>
      <c r="J20" s="6"/>
      <c r="K20" s="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/>
      <c r="H21" s="17"/>
      <c r="I21" s="17"/>
      <c r="J21" s="6"/>
      <c r="K21" s="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/>
      <c r="H22" s="18"/>
      <c r="I22" s="18"/>
      <c r="J22" s="6"/>
      <c r="K22" s="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/>
      <c r="H23" s="18"/>
      <c r="I23" s="18"/>
      <c r="J23" s="6"/>
      <c r="K23" s="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/>
      <c r="H24" s="18"/>
      <c r="I24" s="18"/>
      <c r="J24" s="6"/>
      <c r="K24" s="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/>
      <c r="H25" s="18"/>
      <c r="I25" s="18"/>
      <c r="J25" s="6"/>
      <c r="K25" s="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/>
      <c r="H26" s="18"/>
      <c r="I26" s="18"/>
      <c r="J26" s="6"/>
      <c r="K26" s="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/>
      <c r="H27" s="18"/>
      <c r="I27" s="18"/>
      <c r="J27" s="6"/>
      <c r="K27" s="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/>
      <c r="H28" s="18"/>
      <c r="I28" s="18"/>
      <c r="J28" s="6"/>
      <c r="K28" s="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/>
      <c r="H29" s="23"/>
      <c r="I29" s="23"/>
      <c r="J29" s="6"/>
      <c r="K29" s="88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/>
      <c r="H30" s="23"/>
      <c r="I30" s="23"/>
      <c r="J30" s="6"/>
      <c r="K30" s="6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/>
      <c r="H31" s="23"/>
      <c r="I31" s="23"/>
      <c r="J31" s="6"/>
      <c r="K31" s="6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/>
      <c r="H32" s="24"/>
      <c r="I32" s="24"/>
      <c r="J32" s="6"/>
      <c r="K32" s="6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2"/>
      <c r="G33" s="2"/>
      <c r="H33" s="74"/>
      <c r="I33" s="74"/>
      <c r="J33" s="6"/>
      <c r="K33" s="6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2"/>
      <c r="G34" s="2"/>
      <c r="H34" s="74"/>
      <c r="I34" s="74"/>
      <c r="J34" s="6"/>
      <c r="K34" s="6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2"/>
      <c r="G35" s="2"/>
      <c r="H35" s="74"/>
      <c r="I35" s="74"/>
      <c r="J35" s="6"/>
      <c r="K35" s="6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2"/>
      <c r="G36" s="2"/>
      <c r="H36" s="74"/>
      <c r="I36" s="74"/>
      <c r="J36" s="6"/>
      <c r="K36" s="6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2"/>
      <c r="G37" s="2"/>
      <c r="H37" s="74"/>
      <c r="I37" s="74"/>
      <c r="J37" s="6"/>
      <c r="K37" s="6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2"/>
      <c r="G38" s="2"/>
      <c r="H38" s="74"/>
      <c r="I38" s="74"/>
      <c r="J38" s="6"/>
      <c r="K38" s="6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2"/>
      <c r="G39" s="2"/>
      <c r="H39" s="74"/>
      <c r="I39" s="74"/>
      <c r="J39" s="6"/>
      <c r="K39" s="6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2"/>
      <c r="G40" s="2"/>
      <c r="H40" s="74"/>
      <c r="I40" s="74"/>
      <c r="J40" s="6"/>
      <c r="K40" s="6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2"/>
      <c r="G41" s="2"/>
      <c r="H41" s="74"/>
      <c r="I41" s="74"/>
      <c r="J41" s="6"/>
      <c r="K41" s="6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2"/>
      <c r="G42" s="2"/>
      <c r="H42" s="74"/>
      <c r="I42" s="74"/>
      <c r="J42" s="6"/>
      <c r="K42" s="6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2"/>
      <c r="G43" s="2"/>
      <c r="H43" s="74"/>
      <c r="I43" s="74"/>
      <c r="J43" s="6"/>
      <c r="K43" s="6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2"/>
      <c r="G44" s="2"/>
      <c r="H44" s="75"/>
      <c r="I44" s="75"/>
      <c r="J44" s="6"/>
      <c r="K44" s="6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2"/>
      <c r="G45" s="2"/>
      <c r="H45" s="75"/>
      <c r="I45" s="75"/>
      <c r="J45" s="6"/>
      <c r="K45" s="6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2"/>
      <c r="G46" s="2"/>
      <c r="H46" s="75"/>
      <c r="I46" s="75"/>
      <c r="J46" s="6"/>
      <c r="K46" s="6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2"/>
      <c r="G47" s="2"/>
      <c r="H47" s="75"/>
      <c r="I47" s="75"/>
      <c r="J47" s="6"/>
      <c r="K47" s="6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2"/>
      <c r="G48" s="2"/>
      <c r="H48" s="75"/>
      <c r="I48" s="75"/>
      <c r="J48" s="6"/>
      <c r="K48" s="6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2"/>
      <c r="G49" s="2"/>
      <c r="H49" s="75"/>
      <c r="I49" s="75"/>
      <c r="J49" s="6"/>
      <c r="K49" s="6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2"/>
      <c r="G50" s="2"/>
      <c r="H50" s="75"/>
      <c r="I50" s="75"/>
      <c r="J50" s="6"/>
      <c r="K50" s="6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2"/>
      <c r="G51" s="2"/>
      <c r="H51" s="75"/>
      <c r="I51" s="75"/>
      <c r="J51" s="6"/>
      <c r="K51" s="6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2"/>
      <c r="G52" s="2"/>
      <c r="H52" s="75"/>
      <c r="I52" s="75"/>
      <c r="J52" s="6"/>
      <c r="K52" s="6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2"/>
      <c r="G53" s="2"/>
      <c r="H53" s="75"/>
      <c r="I53" s="75"/>
      <c r="J53" s="6"/>
      <c r="K53" s="6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2"/>
      <c r="G54" s="2"/>
      <c r="H54" s="75"/>
      <c r="I54" s="75"/>
      <c r="J54" s="6"/>
      <c r="K54" s="6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2"/>
      <c r="G55" s="2"/>
      <c r="H55" s="75"/>
      <c r="I55" s="75"/>
      <c r="J55" s="6"/>
      <c r="K55" s="6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2"/>
      <c r="G56" s="2"/>
      <c r="H56" s="75"/>
      <c r="I56" s="75"/>
      <c r="J56" s="6"/>
      <c r="K56" s="6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2"/>
      <c r="G57" s="2"/>
      <c r="H57" s="75"/>
      <c r="I57" s="75"/>
      <c r="J57" s="6"/>
      <c r="K57" s="6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2"/>
      <c r="G58" s="2"/>
      <c r="H58" s="75"/>
      <c r="I58" s="75"/>
      <c r="J58" s="6"/>
      <c r="K58" s="6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2"/>
      <c r="G59" s="2"/>
      <c r="H59" s="75"/>
      <c r="I59" s="75"/>
      <c r="J59" s="6"/>
      <c r="K59" s="6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2"/>
      <c r="G60" s="2"/>
      <c r="H60" s="75"/>
      <c r="I60" s="75"/>
      <c r="J60" s="6"/>
      <c r="K60" s="6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2"/>
      <c r="G61" s="2"/>
      <c r="H61" s="75"/>
      <c r="I61" s="75"/>
      <c r="J61" s="6"/>
      <c r="K61" s="6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2"/>
      <c r="G62" s="2"/>
      <c r="H62" s="75"/>
      <c r="I62" s="75"/>
      <c r="J62" s="6"/>
      <c r="K62" s="6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2"/>
      <c r="G63" s="2"/>
      <c r="H63" s="75"/>
      <c r="I63" s="75"/>
      <c r="J63" s="6"/>
      <c r="K63" s="6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2"/>
      <c r="G64" s="2"/>
      <c r="H64" s="75"/>
      <c r="I64" s="75"/>
      <c r="J64" s="6"/>
      <c r="K64" s="6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2"/>
      <c r="G65" s="2"/>
      <c r="H65" s="75"/>
      <c r="I65" s="75"/>
      <c r="J65" s="6"/>
      <c r="K65" s="6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2"/>
      <c r="G66" s="2"/>
      <c r="H66" s="75"/>
      <c r="I66" s="75"/>
      <c r="J66" s="6"/>
      <c r="K66" s="6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2"/>
      <c r="G67" s="2"/>
      <c r="H67" s="75"/>
      <c r="I67" s="75"/>
      <c r="J67" s="6"/>
      <c r="K67" s="6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2"/>
      <c r="G68" s="2"/>
      <c r="H68" s="75"/>
      <c r="I68" s="75"/>
      <c r="J68" s="6"/>
      <c r="K68" s="6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2"/>
      <c r="G69" s="2"/>
      <c r="H69" s="75"/>
      <c r="I69" s="75"/>
      <c r="J69" s="6"/>
      <c r="K69" s="6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2"/>
      <c r="G70" s="2"/>
      <c r="H70" s="75"/>
      <c r="I70" s="75"/>
      <c r="J70" s="6"/>
      <c r="K70" s="6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2"/>
      <c r="G71" s="2"/>
      <c r="H71" s="75"/>
      <c r="I71" s="75"/>
      <c r="J71" s="6"/>
      <c r="K71" s="6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2"/>
      <c r="G72" s="2"/>
      <c r="H72" s="75"/>
      <c r="I72" s="75"/>
      <c r="J72" s="6"/>
      <c r="K72" s="6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2"/>
      <c r="G73" s="2"/>
      <c r="H73" s="75"/>
      <c r="I73" s="75"/>
      <c r="J73" s="6"/>
      <c r="K73" s="6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2"/>
      <c r="G74" s="2"/>
      <c r="H74" s="75"/>
      <c r="I74" s="75"/>
      <c r="J74" s="6"/>
      <c r="K74" s="6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2"/>
      <c r="G75" s="2"/>
      <c r="H75" s="75"/>
      <c r="I75" s="75"/>
      <c r="J75" s="6"/>
      <c r="K75" s="6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2"/>
      <c r="G76" s="2"/>
      <c r="H76" s="75"/>
      <c r="I76" s="75"/>
      <c r="J76" s="6"/>
      <c r="K76" s="6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2"/>
      <c r="G77" s="2"/>
      <c r="H77" s="75"/>
      <c r="I77" s="75"/>
      <c r="J77" s="6"/>
      <c r="K77" s="6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2"/>
      <c r="G78" s="2"/>
      <c r="H78" s="75"/>
      <c r="I78" s="75"/>
      <c r="J78" s="6"/>
      <c r="K78" s="6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2"/>
      <c r="G79" s="2"/>
      <c r="H79" s="75"/>
      <c r="I79" s="75"/>
      <c r="J79" s="6"/>
      <c r="K79" s="6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2"/>
      <c r="G80" s="2"/>
      <c r="H80" s="75"/>
      <c r="I80" s="75"/>
      <c r="J80" s="6"/>
      <c r="K80" s="6"/>
    </row>
    <row r="81" spans="1:11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2"/>
      <c r="G81" s="2"/>
      <c r="H81" s="75"/>
      <c r="I81" s="75"/>
      <c r="J81" s="6"/>
      <c r="K81" s="6"/>
    </row>
    <row r="82" spans="1:11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2"/>
      <c r="G82" s="2"/>
      <c r="H82" s="75"/>
      <c r="I82" s="75"/>
      <c r="J82" s="6"/>
      <c r="K82" s="6"/>
    </row>
    <row r="83" spans="1:11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2"/>
      <c r="G83" s="2"/>
      <c r="H83" s="75"/>
      <c r="I83" s="75"/>
      <c r="J83" s="6"/>
      <c r="K83" s="6"/>
    </row>
    <row r="84" spans="1:11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2"/>
      <c r="G84" s="2"/>
      <c r="H84" s="75"/>
      <c r="I84" s="75"/>
      <c r="J84" s="6"/>
      <c r="K84" s="6"/>
    </row>
    <row r="85" spans="1:11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2"/>
      <c r="G85" s="2"/>
      <c r="H85" s="75"/>
      <c r="I85" s="75"/>
      <c r="J85" s="6"/>
      <c r="K85" s="6"/>
    </row>
    <row r="86" spans="1:11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2"/>
      <c r="G86" s="2"/>
      <c r="H86" s="75"/>
      <c r="I86" s="75"/>
      <c r="J86" s="6"/>
      <c r="K86" s="6"/>
    </row>
    <row r="87" spans="1:11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2"/>
      <c r="G87" s="2"/>
      <c r="H87" s="75"/>
      <c r="I87" s="75"/>
      <c r="J87" s="6"/>
      <c r="K87" s="6"/>
    </row>
    <row r="88" spans="1:11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2"/>
      <c r="G88" s="2"/>
      <c r="H88" s="75"/>
      <c r="I88" s="75"/>
      <c r="J88" s="6"/>
      <c r="K88" s="6"/>
    </row>
    <row r="89" spans="1:11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2"/>
      <c r="G89" s="2"/>
      <c r="H89" s="75"/>
      <c r="I89" s="75"/>
      <c r="J89" s="6"/>
      <c r="K89" s="6"/>
    </row>
    <row r="90" spans="1:11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2"/>
      <c r="G90" s="2"/>
      <c r="H90" s="75"/>
      <c r="I90" s="75"/>
      <c r="J90" s="6"/>
      <c r="K90" s="6"/>
    </row>
    <row r="91" spans="1:11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2"/>
      <c r="G91" s="2"/>
      <c r="H91" s="75"/>
      <c r="I91" s="75"/>
      <c r="J91" s="6"/>
      <c r="K91" s="6"/>
    </row>
    <row r="92" spans="1:11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2"/>
      <c r="G92" s="2"/>
      <c r="H92" s="76"/>
      <c r="I92" s="75"/>
      <c r="J92" s="6"/>
      <c r="K92" s="6"/>
    </row>
    <row r="93" spans="1:11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2"/>
      <c r="G93" s="2"/>
      <c r="H93" s="75"/>
      <c r="I93" s="75"/>
      <c r="J93" s="6"/>
      <c r="K93" s="6"/>
    </row>
    <row r="94" spans="1:11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2"/>
      <c r="G94" s="2"/>
      <c r="H94" s="75"/>
      <c r="I94" s="75"/>
      <c r="J94" s="6"/>
      <c r="K94" s="6"/>
    </row>
    <row r="95" spans="1:11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2"/>
      <c r="G95" s="2"/>
      <c r="H95" s="75"/>
      <c r="I95" s="75"/>
      <c r="J95" s="6"/>
      <c r="K95" s="6"/>
    </row>
    <row r="96" spans="1:11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2"/>
      <c r="G96" s="2"/>
      <c r="H96" s="75"/>
      <c r="I96" s="75"/>
      <c r="J96" s="6"/>
      <c r="K96" s="6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2"/>
      <c r="G97" s="2"/>
      <c r="H97" s="75"/>
      <c r="I97" s="75"/>
      <c r="J97" s="6"/>
      <c r="K97" s="6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2"/>
      <c r="G98" s="2"/>
      <c r="H98" s="75"/>
      <c r="I98" s="75"/>
      <c r="J98" s="6"/>
      <c r="K98" s="6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/>
      <c r="G99" s="2"/>
      <c r="H99" s="17"/>
      <c r="I99" s="18"/>
      <c r="J99" s="6"/>
      <c r="K99" s="6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/>
      <c r="G100" s="2"/>
      <c r="H100" s="18"/>
      <c r="I100" s="18"/>
      <c r="J100" s="6"/>
      <c r="K100" s="6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/>
      <c r="G101" s="2"/>
      <c r="H101" s="17"/>
      <c r="I101" s="18"/>
      <c r="J101" s="6"/>
      <c r="K101" s="6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/>
      <c r="G102" s="2"/>
      <c r="H102" s="17"/>
      <c r="I102" s="18"/>
      <c r="J102" s="6"/>
      <c r="K102" s="6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/>
      <c r="G103" s="2"/>
      <c r="H103" s="18"/>
      <c r="I103" s="18"/>
      <c r="J103" s="6"/>
      <c r="K103" s="6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/>
      <c r="G104" s="2"/>
      <c r="H104" s="18"/>
      <c r="I104" s="18"/>
      <c r="J104" s="6"/>
      <c r="K104" s="6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/>
      <c r="G105" s="2"/>
      <c r="H105" s="18"/>
      <c r="I105" s="18"/>
      <c r="J105" s="6"/>
      <c r="K105" s="6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/>
      <c r="G106" s="2"/>
      <c r="H106" s="18"/>
      <c r="I106" s="18"/>
      <c r="J106" s="6"/>
      <c r="K106" s="6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/>
      <c r="G107" s="2"/>
      <c r="H107" s="18"/>
      <c r="I107" s="18"/>
      <c r="J107" s="6"/>
      <c r="K107" s="6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/>
      <c r="G108" s="2"/>
      <c r="H108" s="18"/>
      <c r="I108" s="18"/>
      <c r="J108" s="6"/>
      <c r="K108" s="6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/>
      <c r="G109" s="2"/>
      <c r="H109" s="18"/>
      <c r="I109" s="18"/>
      <c r="J109" s="6"/>
      <c r="K109" s="6"/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/>
      <c r="G110" s="2"/>
      <c r="H110" s="16"/>
      <c r="I110" s="19"/>
      <c r="J110" s="6"/>
      <c r="K110" s="6"/>
    </row>
    <row r="111" spans="1:11" ht="55.15" customHeight="1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2"/>
      <c r="G111" s="2"/>
      <c r="H111" s="16"/>
      <c r="I111" s="19"/>
      <c r="J111" s="6"/>
      <c r="K111" s="6"/>
    </row>
    <row r="112" spans="1:11" ht="40.15" customHeight="1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2"/>
      <c r="G112" s="2"/>
      <c r="H112" s="16"/>
      <c r="I112" s="19"/>
      <c r="J112" s="6"/>
      <c r="K112" s="6"/>
    </row>
    <row r="113" spans="1:11" ht="39.6" customHeight="1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2"/>
      <c r="G113" s="2"/>
      <c r="H113" s="16"/>
      <c r="I113" s="19"/>
      <c r="J113" s="6"/>
      <c r="K113" s="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2"/>
      <c r="G114" s="2"/>
      <c r="H114" s="16"/>
      <c r="I114" s="19"/>
      <c r="J114" s="6"/>
      <c r="K114" s="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2"/>
      <c r="G115" s="2"/>
      <c r="H115" s="18"/>
      <c r="I115" s="19"/>
      <c r="J115" s="6"/>
      <c r="K115" s="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2"/>
      <c r="G116" s="2"/>
      <c r="H116" s="18"/>
      <c r="I116" s="19"/>
      <c r="J116" s="6"/>
      <c r="K116" s="6"/>
    </row>
    <row r="117" spans="1:11" ht="57" x14ac:dyDescent="0.3">
      <c r="A117" s="9" t="s">
        <v>737</v>
      </c>
      <c r="B117" s="33" t="s">
        <v>743</v>
      </c>
      <c r="C117" s="2" t="s">
        <v>15</v>
      </c>
      <c r="D117" s="2" t="s">
        <v>14</v>
      </c>
      <c r="E117" s="2" t="s">
        <v>13</v>
      </c>
      <c r="F117" s="2"/>
      <c r="G117" s="2"/>
      <c r="H117" s="18"/>
      <c r="I117" s="19"/>
      <c r="J117" s="6"/>
      <c r="K117" s="6"/>
    </row>
    <row r="118" spans="1:11" ht="42.75" x14ac:dyDescent="0.3">
      <c r="A118" s="31" t="s">
        <v>738</v>
      </c>
      <c r="B118" s="31" t="s">
        <v>744</v>
      </c>
      <c r="C118" s="2" t="s">
        <v>15</v>
      </c>
      <c r="D118" s="2" t="s">
        <v>14</v>
      </c>
      <c r="E118" s="2" t="s">
        <v>13</v>
      </c>
      <c r="F118" s="2"/>
      <c r="G118" s="2"/>
      <c r="H118" s="18"/>
      <c r="I118" s="19"/>
      <c r="J118" s="6"/>
      <c r="K118" s="6"/>
    </row>
    <row r="119" spans="1:11" ht="42.75" x14ac:dyDescent="0.3">
      <c r="A119" s="31" t="s">
        <v>739</v>
      </c>
      <c r="B119" s="34" t="s">
        <v>121</v>
      </c>
      <c r="C119" s="2" t="s">
        <v>15</v>
      </c>
      <c r="D119" s="2" t="s">
        <v>14</v>
      </c>
      <c r="E119" s="2" t="s">
        <v>13</v>
      </c>
      <c r="F119" s="2"/>
      <c r="G119" s="2"/>
      <c r="H119" s="18"/>
      <c r="I119" s="19"/>
      <c r="J119" s="6"/>
      <c r="K119" s="6"/>
    </row>
    <row r="120" spans="1:11" ht="57" x14ac:dyDescent="0.3">
      <c r="A120" s="31" t="s">
        <v>740</v>
      </c>
      <c r="B120" s="34" t="s">
        <v>743</v>
      </c>
      <c r="C120" s="2" t="s">
        <v>15</v>
      </c>
      <c r="D120" s="2" t="s">
        <v>14</v>
      </c>
      <c r="E120" s="2" t="s">
        <v>13</v>
      </c>
      <c r="F120" s="2"/>
      <c r="G120" s="2"/>
      <c r="H120" s="18"/>
      <c r="I120" s="19"/>
      <c r="J120" s="6"/>
      <c r="K120" s="6"/>
    </row>
    <row r="121" spans="1:11" ht="57" x14ac:dyDescent="0.3">
      <c r="A121" s="31" t="s">
        <v>741</v>
      </c>
      <c r="B121" s="31" t="s">
        <v>122</v>
      </c>
      <c r="C121" s="2" t="s">
        <v>15</v>
      </c>
      <c r="D121" s="2" t="s">
        <v>14</v>
      </c>
      <c r="E121" s="2" t="s">
        <v>13</v>
      </c>
      <c r="F121" s="2"/>
      <c r="G121" s="2"/>
      <c r="H121" s="18"/>
      <c r="I121" s="19"/>
      <c r="J121" s="6"/>
      <c r="K121" s="6"/>
    </row>
    <row r="122" spans="1:11" ht="57" x14ac:dyDescent="0.3">
      <c r="A122" s="32" t="s">
        <v>742</v>
      </c>
      <c r="B122" s="32" t="s">
        <v>560</v>
      </c>
      <c r="C122" s="2" t="s">
        <v>15</v>
      </c>
      <c r="D122" s="2" t="s">
        <v>14</v>
      </c>
      <c r="E122" s="2" t="s">
        <v>13</v>
      </c>
      <c r="F122" s="2"/>
      <c r="G122" s="2"/>
      <c r="H122" s="18"/>
      <c r="I122" s="19"/>
      <c r="J122" s="6"/>
      <c r="K122" s="6"/>
    </row>
    <row r="123" spans="1:11" ht="57" x14ac:dyDescent="0.3">
      <c r="A123" s="35" t="s">
        <v>394</v>
      </c>
      <c r="B123" s="39" t="s">
        <v>123</v>
      </c>
      <c r="C123" s="2" t="s">
        <v>20</v>
      </c>
      <c r="D123" s="2" t="s">
        <v>21</v>
      </c>
      <c r="E123" s="2" t="s">
        <v>13</v>
      </c>
      <c r="F123" s="2"/>
      <c r="G123" s="2"/>
      <c r="H123" s="81"/>
      <c r="I123" s="81"/>
      <c r="J123" s="6"/>
      <c r="K123" s="6"/>
    </row>
    <row r="124" spans="1:11" ht="71.25" x14ac:dyDescent="0.3">
      <c r="A124" s="36" t="s">
        <v>395</v>
      </c>
      <c r="B124" s="40" t="s">
        <v>124</v>
      </c>
      <c r="C124" s="2" t="s">
        <v>20</v>
      </c>
      <c r="D124" s="2" t="s">
        <v>21</v>
      </c>
      <c r="E124" s="2" t="s">
        <v>13</v>
      </c>
      <c r="F124" s="2"/>
      <c r="G124" s="2"/>
      <c r="H124" s="81"/>
      <c r="I124" s="81"/>
      <c r="J124" s="6"/>
      <c r="K124" s="6"/>
    </row>
    <row r="125" spans="1:11" ht="42.75" x14ac:dyDescent="0.3">
      <c r="A125" s="37" t="s">
        <v>523</v>
      </c>
      <c r="B125" s="40" t="s">
        <v>125</v>
      </c>
      <c r="C125" s="2" t="s">
        <v>15</v>
      </c>
      <c r="D125" s="2" t="s">
        <v>14</v>
      </c>
      <c r="E125" s="2" t="s">
        <v>13</v>
      </c>
      <c r="F125" s="2"/>
      <c r="G125" s="2"/>
      <c r="H125" s="81"/>
      <c r="I125" s="81"/>
      <c r="J125" s="6"/>
      <c r="K125" s="6"/>
    </row>
    <row r="126" spans="1:11" ht="42.75" x14ac:dyDescent="0.3">
      <c r="A126" s="37" t="s">
        <v>396</v>
      </c>
      <c r="B126" s="40" t="s">
        <v>126</v>
      </c>
      <c r="C126" s="2" t="s">
        <v>15</v>
      </c>
      <c r="D126" s="2" t="s">
        <v>14</v>
      </c>
      <c r="E126" s="2" t="s">
        <v>13</v>
      </c>
      <c r="F126" s="2"/>
      <c r="G126" s="2"/>
      <c r="H126" s="81"/>
      <c r="I126" s="81"/>
      <c r="J126" s="6"/>
      <c r="K126" s="6"/>
    </row>
    <row r="127" spans="1:11" ht="57" x14ac:dyDescent="0.3">
      <c r="A127" s="35" t="s">
        <v>524</v>
      </c>
      <c r="B127" s="40" t="s">
        <v>127</v>
      </c>
      <c r="C127" s="2" t="s">
        <v>15</v>
      </c>
      <c r="D127" s="2" t="s">
        <v>14</v>
      </c>
      <c r="E127" s="2" t="s">
        <v>13</v>
      </c>
      <c r="F127" s="2"/>
      <c r="G127" s="2"/>
      <c r="H127" s="81"/>
      <c r="I127" s="81"/>
      <c r="J127" s="6"/>
      <c r="K127" s="6"/>
    </row>
    <row r="128" spans="1:11" ht="42.75" x14ac:dyDescent="0.3">
      <c r="A128" s="37" t="s">
        <v>397</v>
      </c>
      <c r="B128" s="40" t="s">
        <v>128</v>
      </c>
      <c r="C128" s="2" t="s">
        <v>15</v>
      </c>
      <c r="D128" s="2" t="s">
        <v>14</v>
      </c>
      <c r="E128" s="2" t="s">
        <v>13</v>
      </c>
      <c r="F128" s="2"/>
      <c r="G128" s="2"/>
      <c r="H128" s="81"/>
      <c r="I128" s="81"/>
      <c r="J128" s="6"/>
      <c r="K128" s="6"/>
    </row>
    <row r="129" spans="1:11" ht="57" x14ac:dyDescent="0.3">
      <c r="A129" s="35" t="s">
        <v>525</v>
      </c>
      <c r="B129" s="40" t="s">
        <v>526</v>
      </c>
      <c r="C129" s="2" t="s">
        <v>15</v>
      </c>
      <c r="D129" s="2" t="s">
        <v>14</v>
      </c>
      <c r="E129" s="2" t="s">
        <v>13</v>
      </c>
      <c r="F129" s="2"/>
      <c r="G129" s="2"/>
      <c r="H129" s="81"/>
      <c r="I129" s="81"/>
      <c r="J129" s="6"/>
      <c r="K129" s="6"/>
    </row>
    <row r="130" spans="1:11" ht="42.75" x14ac:dyDescent="0.3">
      <c r="A130" s="35" t="s">
        <v>398</v>
      </c>
      <c r="B130" s="40" t="s">
        <v>129</v>
      </c>
      <c r="C130" s="2" t="s">
        <v>15</v>
      </c>
      <c r="D130" s="2" t="s">
        <v>14</v>
      </c>
      <c r="E130" s="2" t="s">
        <v>13</v>
      </c>
      <c r="F130" s="2"/>
      <c r="G130" s="2"/>
      <c r="H130" s="81"/>
      <c r="I130" s="81"/>
      <c r="J130" s="6"/>
      <c r="K130" s="6"/>
    </row>
    <row r="131" spans="1:11" ht="85.5" x14ac:dyDescent="0.3">
      <c r="A131" s="37" t="s">
        <v>745</v>
      </c>
      <c r="B131" s="40" t="s">
        <v>748</v>
      </c>
      <c r="C131" s="2" t="s">
        <v>15</v>
      </c>
      <c r="D131" s="2" t="s">
        <v>14</v>
      </c>
      <c r="E131" s="2" t="s">
        <v>13</v>
      </c>
      <c r="F131" s="2"/>
      <c r="G131" s="2"/>
      <c r="H131" s="85"/>
      <c r="I131" s="81"/>
      <c r="J131" s="6"/>
      <c r="K131" s="6"/>
    </row>
    <row r="132" spans="1:11" ht="57" x14ac:dyDescent="0.3">
      <c r="A132" s="38" t="s">
        <v>527</v>
      </c>
      <c r="B132" s="31" t="s">
        <v>528</v>
      </c>
      <c r="C132" s="2" t="s">
        <v>15</v>
      </c>
      <c r="D132" s="2" t="s">
        <v>14</v>
      </c>
      <c r="E132" s="2" t="s">
        <v>13</v>
      </c>
      <c r="F132" s="2"/>
      <c r="G132" s="2"/>
      <c r="H132" s="85"/>
      <c r="I132" s="81"/>
      <c r="J132" s="6"/>
      <c r="K132" s="6"/>
    </row>
    <row r="133" spans="1:11" ht="42.75" x14ac:dyDescent="0.3">
      <c r="A133" s="38" t="s">
        <v>399</v>
      </c>
      <c r="B133" s="31" t="s">
        <v>130</v>
      </c>
      <c r="C133" s="2" t="s">
        <v>15</v>
      </c>
      <c r="D133" s="2" t="s">
        <v>14</v>
      </c>
      <c r="E133" s="2" t="s">
        <v>13</v>
      </c>
      <c r="F133" s="2"/>
      <c r="G133" s="2"/>
      <c r="H133" s="85"/>
      <c r="I133" s="81"/>
      <c r="J133" s="6"/>
      <c r="K133" s="6"/>
    </row>
    <row r="134" spans="1:11" ht="42.75" x14ac:dyDescent="0.3">
      <c r="A134" s="38" t="s">
        <v>400</v>
      </c>
      <c r="B134" s="31" t="s">
        <v>131</v>
      </c>
      <c r="C134" s="2" t="s">
        <v>15</v>
      </c>
      <c r="D134" s="2" t="s">
        <v>14</v>
      </c>
      <c r="E134" s="2" t="s">
        <v>13</v>
      </c>
      <c r="F134" s="2"/>
      <c r="G134" s="2"/>
      <c r="H134" s="85"/>
      <c r="I134" s="81"/>
      <c r="J134" s="6"/>
      <c r="K134" s="6"/>
    </row>
    <row r="135" spans="1:11" ht="28.5" x14ac:dyDescent="0.3">
      <c r="A135" s="38" t="s">
        <v>401</v>
      </c>
      <c r="B135" s="31" t="s">
        <v>132</v>
      </c>
      <c r="C135" s="2" t="s">
        <v>15</v>
      </c>
      <c r="D135" s="2" t="s">
        <v>14</v>
      </c>
      <c r="E135" s="2" t="s">
        <v>13</v>
      </c>
      <c r="F135" s="2"/>
      <c r="G135" s="2"/>
      <c r="H135" s="85"/>
      <c r="I135" s="81"/>
      <c r="J135" s="6"/>
      <c r="K135" s="6"/>
    </row>
    <row r="136" spans="1:11" ht="28.5" x14ac:dyDescent="0.3">
      <c r="A136" s="38" t="s">
        <v>402</v>
      </c>
      <c r="B136" s="31" t="s">
        <v>133</v>
      </c>
      <c r="C136" s="2" t="s">
        <v>15</v>
      </c>
      <c r="D136" s="2" t="s">
        <v>14</v>
      </c>
      <c r="E136" s="2" t="s">
        <v>13</v>
      </c>
      <c r="F136" s="2"/>
      <c r="G136" s="2"/>
      <c r="H136" s="85"/>
      <c r="I136" s="81"/>
      <c r="J136" s="6"/>
      <c r="K136" s="6"/>
    </row>
    <row r="137" spans="1:11" ht="42.75" x14ac:dyDescent="0.3">
      <c r="A137" s="38" t="s">
        <v>403</v>
      </c>
      <c r="B137" s="31" t="s">
        <v>134</v>
      </c>
      <c r="C137" s="2" t="s">
        <v>15</v>
      </c>
      <c r="D137" s="2" t="s">
        <v>14</v>
      </c>
      <c r="E137" s="2" t="s">
        <v>13</v>
      </c>
      <c r="F137" s="2"/>
      <c r="G137" s="2"/>
      <c r="H137" s="85"/>
      <c r="I137" s="81"/>
      <c r="J137" s="6"/>
      <c r="K137" s="6"/>
    </row>
    <row r="138" spans="1:11" ht="42.75" x14ac:dyDescent="0.3">
      <c r="A138" s="38" t="s">
        <v>529</v>
      </c>
      <c r="B138" s="31" t="s">
        <v>530</v>
      </c>
      <c r="C138" s="2" t="s">
        <v>15</v>
      </c>
      <c r="D138" s="2" t="s">
        <v>14</v>
      </c>
      <c r="E138" s="2" t="s">
        <v>13</v>
      </c>
      <c r="F138" s="2"/>
      <c r="G138" s="2"/>
      <c r="H138" s="85"/>
      <c r="I138" s="81"/>
      <c r="J138" s="6"/>
      <c r="K138" s="6"/>
    </row>
    <row r="139" spans="1:11" ht="42.75" x14ac:dyDescent="0.3">
      <c r="A139" s="38" t="s">
        <v>531</v>
      </c>
      <c r="B139" s="31" t="s">
        <v>135</v>
      </c>
      <c r="C139" s="2" t="s">
        <v>15</v>
      </c>
      <c r="D139" s="2" t="s">
        <v>14</v>
      </c>
      <c r="E139" s="2" t="s">
        <v>13</v>
      </c>
      <c r="F139" s="2"/>
      <c r="G139" s="2"/>
      <c r="H139" s="85"/>
      <c r="I139" s="81"/>
      <c r="J139" s="6"/>
      <c r="K139" s="6"/>
    </row>
    <row r="140" spans="1:11" ht="57" x14ac:dyDescent="0.3">
      <c r="A140" s="38" t="s">
        <v>746</v>
      </c>
      <c r="B140" s="31" t="s">
        <v>532</v>
      </c>
      <c r="C140" s="2" t="s">
        <v>15</v>
      </c>
      <c r="D140" s="2" t="s">
        <v>14</v>
      </c>
      <c r="E140" s="2" t="s">
        <v>13</v>
      </c>
      <c r="F140" s="2"/>
      <c r="G140" s="2"/>
      <c r="H140" s="85"/>
      <c r="I140" s="81"/>
      <c r="J140" s="6"/>
      <c r="K140" s="6"/>
    </row>
    <row r="141" spans="1:11" ht="71.25" x14ac:dyDescent="0.3">
      <c r="A141" s="38" t="s">
        <v>404</v>
      </c>
      <c r="B141" s="31" t="s">
        <v>533</v>
      </c>
      <c r="C141" s="2" t="s">
        <v>15</v>
      </c>
      <c r="D141" s="2" t="s">
        <v>14</v>
      </c>
      <c r="E141" s="2" t="s">
        <v>13</v>
      </c>
      <c r="F141" s="2"/>
      <c r="G141" s="2"/>
      <c r="H141" s="85"/>
      <c r="I141" s="81"/>
      <c r="J141" s="6"/>
      <c r="K141" s="6"/>
    </row>
    <row r="142" spans="1:11" ht="57" x14ac:dyDescent="0.3">
      <c r="A142" s="38" t="s">
        <v>405</v>
      </c>
      <c r="B142" s="31" t="s">
        <v>534</v>
      </c>
      <c r="C142" s="2" t="s">
        <v>15</v>
      </c>
      <c r="D142" s="2" t="s">
        <v>14</v>
      </c>
      <c r="E142" s="2" t="s">
        <v>13</v>
      </c>
      <c r="F142" s="2"/>
      <c r="G142" s="2"/>
      <c r="H142" s="85"/>
      <c r="I142" s="81"/>
      <c r="J142" s="6"/>
      <c r="K142" s="6"/>
    </row>
    <row r="143" spans="1:11" ht="57" x14ac:dyDescent="0.3">
      <c r="A143" s="38" t="s">
        <v>406</v>
      </c>
      <c r="B143" s="31" t="s">
        <v>136</v>
      </c>
      <c r="C143" s="2" t="s">
        <v>15</v>
      </c>
      <c r="D143" s="2" t="s">
        <v>14</v>
      </c>
      <c r="E143" s="2" t="s">
        <v>13</v>
      </c>
      <c r="F143" s="2"/>
      <c r="G143" s="2"/>
      <c r="H143" s="85"/>
      <c r="I143" s="81"/>
      <c r="J143" s="6"/>
      <c r="K143" s="6"/>
    </row>
    <row r="144" spans="1:11" ht="57" x14ac:dyDescent="0.3">
      <c r="A144" s="38" t="s">
        <v>535</v>
      </c>
      <c r="B144" s="31" t="s">
        <v>536</v>
      </c>
      <c r="C144" s="2" t="s">
        <v>15</v>
      </c>
      <c r="D144" s="2" t="s">
        <v>14</v>
      </c>
      <c r="E144" s="2" t="s">
        <v>13</v>
      </c>
      <c r="F144" s="2"/>
      <c r="G144" s="2"/>
      <c r="H144" s="85"/>
      <c r="I144" s="81"/>
      <c r="J144" s="6"/>
      <c r="K144" s="6"/>
    </row>
    <row r="145" spans="1:11" ht="42.75" x14ac:dyDescent="0.3">
      <c r="A145" s="38" t="s">
        <v>537</v>
      </c>
      <c r="B145" s="31" t="s">
        <v>538</v>
      </c>
      <c r="C145" s="2" t="s">
        <v>15</v>
      </c>
      <c r="D145" s="2" t="s">
        <v>14</v>
      </c>
      <c r="E145" s="2" t="s">
        <v>13</v>
      </c>
      <c r="F145" s="2"/>
      <c r="G145" s="2"/>
      <c r="H145" s="85"/>
      <c r="I145" s="81"/>
      <c r="J145" s="6"/>
      <c r="K145" s="6"/>
    </row>
    <row r="146" spans="1:11" ht="57" x14ac:dyDescent="0.3">
      <c r="A146" s="38" t="s">
        <v>407</v>
      </c>
      <c r="B146" s="31" t="s">
        <v>137</v>
      </c>
      <c r="C146" s="2" t="s">
        <v>15</v>
      </c>
      <c r="D146" s="2" t="s">
        <v>14</v>
      </c>
      <c r="E146" s="2" t="s">
        <v>13</v>
      </c>
      <c r="F146" s="2"/>
      <c r="G146" s="2"/>
      <c r="H146" s="85"/>
      <c r="I146" s="81"/>
      <c r="J146" s="6"/>
      <c r="K146" s="6"/>
    </row>
    <row r="147" spans="1:11" ht="71.25" x14ac:dyDescent="0.3">
      <c r="A147" s="38" t="s">
        <v>539</v>
      </c>
      <c r="B147" s="31" t="s">
        <v>540</v>
      </c>
      <c r="C147" s="2" t="s">
        <v>15</v>
      </c>
      <c r="D147" s="2" t="s">
        <v>14</v>
      </c>
      <c r="E147" s="2" t="s">
        <v>13</v>
      </c>
      <c r="F147" s="2"/>
      <c r="G147" s="2"/>
      <c r="H147" s="85"/>
      <c r="I147" s="81"/>
      <c r="J147" s="6"/>
      <c r="K147" s="6"/>
    </row>
    <row r="148" spans="1:11" ht="57" x14ac:dyDescent="0.3">
      <c r="A148" s="38" t="s">
        <v>541</v>
      </c>
      <c r="B148" s="31" t="s">
        <v>138</v>
      </c>
      <c r="C148" s="2" t="s">
        <v>15</v>
      </c>
      <c r="D148" s="2" t="s">
        <v>14</v>
      </c>
      <c r="E148" s="2" t="s">
        <v>13</v>
      </c>
      <c r="F148" s="2"/>
      <c r="G148" s="2"/>
      <c r="H148" s="85"/>
      <c r="I148" s="81"/>
      <c r="J148" s="6"/>
      <c r="K148" s="6"/>
    </row>
    <row r="149" spans="1:11" ht="71.25" x14ac:dyDescent="0.3">
      <c r="A149" s="38" t="s">
        <v>542</v>
      </c>
      <c r="B149" s="31" t="s">
        <v>543</v>
      </c>
      <c r="C149" s="2" t="s">
        <v>15</v>
      </c>
      <c r="D149" s="2" t="s">
        <v>14</v>
      </c>
      <c r="E149" s="2" t="s">
        <v>13</v>
      </c>
      <c r="F149" s="2"/>
      <c r="G149" s="2"/>
      <c r="H149" s="85"/>
      <c r="I149" s="81"/>
      <c r="J149" s="6"/>
      <c r="K149" s="6"/>
    </row>
    <row r="150" spans="1:11" ht="42.75" x14ac:dyDescent="0.3">
      <c r="A150" s="38" t="s">
        <v>408</v>
      </c>
      <c r="B150" s="31" t="s">
        <v>139</v>
      </c>
      <c r="C150" s="2" t="s">
        <v>15</v>
      </c>
      <c r="D150" s="2" t="s">
        <v>14</v>
      </c>
      <c r="E150" s="2" t="s">
        <v>13</v>
      </c>
      <c r="F150" s="2"/>
      <c r="G150" s="2"/>
      <c r="H150" s="85"/>
      <c r="I150" s="81"/>
      <c r="J150" s="6"/>
      <c r="K150" s="6"/>
    </row>
    <row r="151" spans="1:11" ht="57" x14ac:dyDescent="0.3">
      <c r="A151" s="38" t="s">
        <v>544</v>
      </c>
      <c r="B151" s="31" t="s">
        <v>545</v>
      </c>
      <c r="C151" s="2" t="s">
        <v>15</v>
      </c>
      <c r="D151" s="2" t="s">
        <v>14</v>
      </c>
      <c r="E151" s="2" t="s">
        <v>13</v>
      </c>
      <c r="F151" s="2"/>
      <c r="G151" s="2"/>
      <c r="H151" s="85"/>
      <c r="I151" s="81"/>
      <c r="J151" s="6"/>
      <c r="K151" s="6"/>
    </row>
    <row r="152" spans="1:11" ht="42.75" x14ac:dyDescent="0.3">
      <c r="A152" s="38" t="s">
        <v>747</v>
      </c>
      <c r="B152" s="10" t="s">
        <v>749</v>
      </c>
      <c r="C152" s="2" t="s">
        <v>15</v>
      </c>
      <c r="D152" s="2" t="s">
        <v>14</v>
      </c>
      <c r="E152" s="2" t="s">
        <v>13</v>
      </c>
      <c r="F152" s="2"/>
      <c r="G152" s="2"/>
      <c r="H152" s="85"/>
      <c r="I152" s="81"/>
      <c r="J152" s="6"/>
      <c r="K152" s="6"/>
    </row>
    <row r="153" spans="1:11" ht="57" x14ac:dyDescent="0.3">
      <c r="A153" s="38" t="s">
        <v>546</v>
      </c>
      <c r="B153" s="31" t="s">
        <v>547</v>
      </c>
      <c r="C153" s="2" t="s">
        <v>15</v>
      </c>
      <c r="D153" s="2" t="s">
        <v>14</v>
      </c>
      <c r="E153" s="2" t="s">
        <v>13</v>
      </c>
      <c r="F153" s="2"/>
      <c r="G153" s="2"/>
      <c r="H153" s="85"/>
      <c r="I153" s="81"/>
      <c r="J153" s="6"/>
      <c r="K153" s="6"/>
    </row>
    <row r="154" spans="1:11" ht="42.75" x14ac:dyDescent="0.3">
      <c r="A154" s="38" t="s">
        <v>548</v>
      </c>
      <c r="B154" s="31" t="s">
        <v>549</v>
      </c>
      <c r="C154" s="2" t="s">
        <v>15</v>
      </c>
      <c r="D154" s="2" t="s">
        <v>14</v>
      </c>
      <c r="E154" s="2" t="s">
        <v>13</v>
      </c>
      <c r="F154" s="2"/>
      <c r="G154" s="2"/>
      <c r="H154" s="85"/>
      <c r="I154" s="81"/>
      <c r="J154" s="6"/>
      <c r="K154" s="6"/>
    </row>
    <row r="155" spans="1:11" ht="85.5" x14ac:dyDescent="0.3">
      <c r="A155" s="38" t="s">
        <v>647</v>
      </c>
      <c r="B155" s="31" t="s">
        <v>699</v>
      </c>
      <c r="C155" s="2" t="s">
        <v>15</v>
      </c>
      <c r="D155" s="2" t="s">
        <v>14</v>
      </c>
      <c r="E155" s="2" t="s">
        <v>13</v>
      </c>
      <c r="F155" s="2"/>
      <c r="G155" s="2"/>
      <c r="H155" s="85"/>
      <c r="I155" s="81"/>
      <c r="J155" s="6"/>
      <c r="K155" s="6"/>
    </row>
    <row r="156" spans="1:11" ht="71.25" x14ac:dyDescent="0.3">
      <c r="A156" s="38" t="s">
        <v>409</v>
      </c>
      <c r="B156" s="31" t="s">
        <v>140</v>
      </c>
      <c r="C156" s="2" t="s">
        <v>15</v>
      </c>
      <c r="D156" s="2" t="s">
        <v>14</v>
      </c>
      <c r="E156" s="2" t="s">
        <v>13</v>
      </c>
      <c r="F156" s="2"/>
      <c r="G156" s="2"/>
      <c r="H156" s="85"/>
      <c r="I156" s="81"/>
      <c r="J156" s="6"/>
      <c r="K156" s="6"/>
    </row>
    <row r="157" spans="1:11" ht="42.75" x14ac:dyDescent="0.3">
      <c r="A157" s="38" t="s">
        <v>550</v>
      </c>
      <c r="B157" s="31" t="s">
        <v>551</v>
      </c>
      <c r="C157" s="2" t="s">
        <v>15</v>
      </c>
      <c r="D157" s="2" t="s">
        <v>14</v>
      </c>
      <c r="E157" s="2" t="s">
        <v>13</v>
      </c>
      <c r="F157" s="2"/>
      <c r="G157" s="2"/>
      <c r="H157" s="85"/>
      <c r="I157" s="81"/>
      <c r="J157" s="6"/>
      <c r="K157" s="6"/>
    </row>
    <row r="158" spans="1:11" ht="57" x14ac:dyDescent="0.3">
      <c r="A158" s="38" t="s">
        <v>552</v>
      </c>
      <c r="B158" s="31" t="s">
        <v>141</v>
      </c>
      <c r="C158" s="2" t="s">
        <v>15</v>
      </c>
      <c r="D158" s="2" t="s">
        <v>14</v>
      </c>
      <c r="E158" s="2" t="s">
        <v>13</v>
      </c>
      <c r="F158" s="2"/>
      <c r="G158" s="2"/>
      <c r="H158" s="85"/>
      <c r="I158" s="81"/>
      <c r="J158" s="6"/>
      <c r="K158" s="6"/>
    </row>
    <row r="159" spans="1:11" ht="85.5" x14ac:dyDescent="0.3">
      <c r="A159" s="38" t="s">
        <v>410</v>
      </c>
      <c r="B159" s="31" t="s">
        <v>553</v>
      </c>
      <c r="C159" s="2" t="s">
        <v>15</v>
      </c>
      <c r="D159" s="2" t="s">
        <v>14</v>
      </c>
      <c r="E159" s="2" t="s">
        <v>13</v>
      </c>
      <c r="F159" s="2"/>
      <c r="G159" s="2"/>
      <c r="H159" s="85"/>
      <c r="I159" s="81"/>
      <c r="J159" s="6"/>
      <c r="K159" s="6"/>
    </row>
    <row r="160" spans="1:11" ht="57" x14ac:dyDescent="0.3">
      <c r="A160" s="38" t="s">
        <v>554</v>
      </c>
      <c r="B160" s="31" t="s">
        <v>555</v>
      </c>
      <c r="C160" s="2" t="s">
        <v>15</v>
      </c>
      <c r="D160" s="2" t="s">
        <v>14</v>
      </c>
      <c r="E160" s="2" t="s">
        <v>13</v>
      </c>
      <c r="F160" s="2"/>
      <c r="G160" s="2"/>
      <c r="H160" s="85"/>
      <c r="I160" s="81"/>
      <c r="J160" s="6"/>
      <c r="K160" s="6"/>
    </row>
    <row r="161" spans="1:11" ht="85.5" x14ac:dyDescent="0.3">
      <c r="A161" s="38" t="s">
        <v>648</v>
      </c>
      <c r="B161" s="31" t="s">
        <v>700</v>
      </c>
      <c r="C161" s="2" t="s">
        <v>15</v>
      </c>
      <c r="D161" s="2" t="s">
        <v>14</v>
      </c>
      <c r="E161" s="2" t="s">
        <v>13</v>
      </c>
      <c r="F161" s="2"/>
      <c r="G161" s="2"/>
      <c r="H161" s="85"/>
      <c r="I161" s="81"/>
      <c r="J161" s="6"/>
      <c r="K161" s="6"/>
    </row>
    <row r="162" spans="1:11" ht="71.25" x14ac:dyDescent="0.3">
      <c r="A162" s="4" t="s">
        <v>649</v>
      </c>
      <c r="B162" s="32" t="s">
        <v>701</v>
      </c>
      <c r="C162" s="2" t="s">
        <v>15</v>
      </c>
      <c r="D162" s="2" t="s">
        <v>14</v>
      </c>
      <c r="E162" s="2" t="s">
        <v>13</v>
      </c>
      <c r="F162" s="2"/>
      <c r="G162" s="2"/>
      <c r="H162" s="85"/>
      <c r="I162" s="81"/>
      <c r="J162" s="6"/>
      <c r="K162" s="6"/>
    </row>
    <row r="163" spans="1:11" ht="57" x14ac:dyDescent="0.3">
      <c r="A163" s="30" t="s">
        <v>561</v>
      </c>
      <c r="B163" s="30" t="s">
        <v>562</v>
      </c>
      <c r="C163" s="2" t="s">
        <v>20</v>
      </c>
      <c r="D163" s="2" t="s">
        <v>21</v>
      </c>
      <c r="E163" s="2" t="s">
        <v>13</v>
      </c>
      <c r="F163" s="2"/>
      <c r="G163" s="2"/>
      <c r="H163" s="77"/>
      <c r="I163" s="77"/>
      <c r="J163" s="6"/>
      <c r="K163" s="6"/>
    </row>
    <row r="164" spans="1:11" ht="57" x14ac:dyDescent="0.3">
      <c r="A164" s="41" t="s">
        <v>563</v>
      </c>
      <c r="B164" s="41" t="s">
        <v>564</v>
      </c>
      <c r="C164" s="2" t="s">
        <v>20</v>
      </c>
      <c r="D164" s="2" t="s">
        <v>21</v>
      </c>
      <c r="E164" s="2" t="s">
        <v>13</v>
      </c>
      <c r="F164" s="2"/>
      <c r="G164" s="2"/>
      <c r="H164" s="77"/>
      <c r="I164" s="77"/>
      <c r="J164" s="6"/>
      <c r="K164" s="6"/>
    </row>
    <row r="165" spans="1:11" ht="71.25" x14ac:dyDescent="0.3">
      <c r="A165" s="30" t="s">
        <v>411</v>
      </c>
      <c r="B165" s="30" t="s">
        <v>142</v>
      </c>
      <c r="C165" s="2" t="s">
        <v>15</v>
      </c>
      <c r="D165" s="2" t="s">
        <v>14</v>
      </c>
      <c r="E165" s="2" t="s">
        <v>13</v>
      </c>
      <c r="F165" s="2"/>
      <c r="G165" s="2"/>
      <c r="H165" s="77"/>
      <c r="I165" s="77"/>
      <c r="J165" s="6"/>
      <c r="K165" s="6"/>
    </row>
    <row r="166" spans="1:11" ht="71.25" x14ac:dyDescent="0.3">
      <c r="A166" s="30" t="s">
        <v>412</v>
      </c>
      <c r="B166" s="30" t="s">
        <v>143</v>
      </c>
      <c r="C166" s="2" t="s">
        <v>15</v>
      </c>
      <c r="D166" s="2" t="s">
        <v>14</v>
      </c>
      <c r="E166" s="2" t="s">
        <v>13</v>
      </c>
      <c r="F166" s="2"/>
      <c r="G166" s="2"/>
      <c r="H166" s="77"/>
      <c r="I166" s="77"/>
      <c r="J166" s="6"/>
      <c r="K166" s="6"/>
    </row>
    <row r="167" spans="1:11" ht="28.5" x14ac:dyDescent="0.3">
      <c r="A167" s="30" t="s">
        <v>413</v>
      </c>
      <c r="B167" s="30" t="s">
        <v>144</v>
      </c>
      <c r="C167" s="2" t="s">
        <v>15</v>
      </c>
      <c r="D167" s="2" t="s">
        <v>14</v>
      </c>
      <c r="E167" s="2" t="s">
        <v>13</v>
      </c>
      <c r="F167" s="2"/>
      <c r="G167" s="2"/>
      <c r="H167" s="77"/>
      <c r="I167" s="77"/>
      <c r="J167" s="6"/>
      <c r="K167" s="6"/>
    </row>
    <row r="168" spans="1:11" ht="42.75" x14ac:dyDescent="0.3">
      <c r="A168" s="30" t="s">
        <v>414</v>
      </c>
      <c r="B168" s="30" t="s">
        <v>145</v>
      </c>
      <c r="C168" s="2" t="s">
        <v>15</v>
      </c>
      <c r="D168" s="2" t="s">
        <v>14</v>
      </c>
      <c r="E168" s="2" t="s">
        <v>13</v>
      </c>
      <c r="F168" s="2"/>
      <c r="G168" s="2"/>
      <c r="H168" s="77"/>
      <c r="I168" s="77"/>
      <c r="J168" s="6"/>
      <c r="K168" s="6"/>
    </row>
    <row r="169" spans="1:11" ht="57" x14ac:dyDescent="0.3">
      <c r="A169" s="33" t="s">
        <v>415</v>
      </c>
      <c r="B169" s="42" t="s">
        <v>146</v>
      </c>
      <c r="C169" s="2" t="s">
        <v>15</v>
      </c>
      <c r="D169" s="2" t="s">
        <v>14</v>
      </c>
      <c r="E169" s="2" t="s">
        <v>13</v>
      </c>
      <c r="F169" s="2"/>
      <c r="G169" s="2"/>
      <c r="H169" s="77"/>
      <c r="I169" s="77"/>
      <c r="J169" s="6"/>
      <c r="K169" s="6"/>
    </row>
    <row r="170" spans="1:11" ht="42.75" x14ac:dyDescent="0.3">
      <c r="A170" s="33" t="s">
        <v>416</v>
      </c>
      <c r="B170" s="42" t="s">
        <v>147</v>
      </c>
      <c r="C170" s="2" t="s">
        <v>15</v>
      </c>
      <c r="D170" s="2" t="s">
        <v>14</v>
      </c>
      <c r="E170" s="2" t="s">
        <v>13</v>
      </c>
      <c r="F170" s="2"/>
      <c r="G170" s="2"/>
      <c r="H170" s="77"/>
      <c r="I170" s="77"/>
      <c r="J170" s="6"/>
      <c r="K170" s="6"/>
    </row>
    <row r="171" spans="1:11" ht="42.75" x14ac:dyDescent="0.3">
      <c r="A171" s="33" t="s">
        <v>417</v>
      </c>
      <c r="B171" s="42" t="s">
        <v>148</v>
      </c>
      <c r="C171" s="2" t="s">
        <v>15</v>
      </c>
      <c r="D171" s="2" t="s">
        <v>14</v>
      </c>
      <c r="E171" s="2" t="s">
        <v>13</v>
      </c>
      <c r="F171" s="2"/>
      <c r="G171" s="2"/>
      <c r="H171" s="77"/>
      <c r="I171" s="77"/>
      <c r="J171" s="6"/>
      <c r="K171" s="6"/>
    </row>
    <row r="172" spans="1:11" ht="57" x14ac:dyDescent="0.3">
      <c r="A172" s="33" t="s">
        <v>418</v>
      </c>
      <c r="B172" s="42" t="s">
        <v>149</v>
      </c>
      <c r="C172" s="2" t="s">
        <v>15</v>
      </c>
      <c r="D172" s="2" t="s">
        <v>14</v>
      </c>
      <c r="E172" s="2" t="s">
        <v>13</v>
      </c>
      <c r="F172" s="2"/>
      <c r="G172" s="2"/>
      <c r="H172" s="77"/>
      <c r="I172" s="77"/>
      <c r="J172" s="6"/>
      <c r="K172" s="6"/>
    </row>
    <row r="173" spans="1:11" ht="57" x14ac:dyDescent="0.3">
      <c r="A173" s="33" t="s">
        <v>419</v>
      </c>
      <c r="B173" s="42" t="s">
        <v>150</v>
      </c>
      <c r="C173" s="2" t="s">
        <v>15</v>
      </c>
      <c r="D173" s="2" t="s">
        <v>14</v>
      </c>
      <c r="E173" s="2" t="s">
        <v>13</v>
      </c>
      <c r="F173" s="2"/>
      <c r="G173" s="2"/>
      <c r="H173" s="77"/>
      <c r="I173" s="77"/>
      <c r="J173" s="6"/>
      <c r="K173" s="6"/>
    </row>
    <row r="174" spans="1:11" ht="114" x14ac:dyDescent="0.3">
      <c r="A174" s="33" t="s">
        <v>420</v>
      </c>
      <c r="B174" s="33" t="s">
        <v>151</v>
      </c>
      <c r="C174" s="2" t="s">
        <v>15</v>
      </c>
      <c r="D174" s="2" t="s">
        <v>14</v>
      </c>
      <c r="E174" s="2" t="s">
        <v>13</v>
      </c>
      <c r="F174" s="2"/>
      <c r="G174" s="2"/>
      <c r="H174" s="78"/>
      <c r="I174" s="78"/>
      <c r="J174" s="6"/>
      <c r="K174" s="6"/>
    </row>
    <row r="175" spans="1:11" ht="99.75" x14ac:dyDescent="0.3">
      <c r="A175" s="33" t="s">
        <v>421</v>
      </c>
      <c r="B175" s="33" t="s">
        <v>152</v>
      </c>
      <c r="C175" s="2" t="s">
        <v>15</v>
      </c>
      <c r="D175" s="2" t="s">
        <v>14</v>
      </c>
      <c r="E175" s="2" t="s">
        <v>13</v>
      </c>
      <c r="F175" s="2"/>
      <c r="G175" s="2"/>
      <c r="H175" s="78"/>
      <c r="I175" s="78"/>
      <c r="J175" s="6"/>
      <c r="K175" s="6"/>
    </row>
    <row r="176" spans="1:11" ht="71.25" x14ac:dyDescent="0.3">
      <c r="A176" s="33" t="s">
        <v>422</v>
      </c>
      <c r="B176" s="33" t="s">
        <v>153</v>
      </c>
      <c r="C176" s="2" t="s">
        <v>15</v>
      </c>
      <c r="D176" s="2" t="s">
        <v>14</v>
      </c>
      <c r="E176" s="2" t="s">
        <v>13</v>
      </c>
      <c r="F176" s="2"/>
      <c r="G176" s="2"/>
      <c r="H176" s="78"/>
      <c r="I176" s="78"/>
      <c r="J176" s="6"/>
      <c r="K176" s="6"/>
    </row>
    <row r="177" spans="1:11" ht="85.5" x14ac:dyDescent="0.3">
      <c r="A177" s="33" t="s">
        <v>423</v>
      </c>
      <c r="B177" s="33" t="s">
        <v>154</v>
      </c>
      <c r="C177" s="2" t="s">
        <v>15</v>
      </c>
      <c r="D177" s="2" t="s">
        <v>14</v>
      </c>
      <c r="E177" s="2" t="s">
        <v>13</v>
      </c>
      <c r="F177" s="2"/>
      <c r="G177" s="2"/>
      <c r="H177" s="78"/>
      <c r="I177" s="78"/>
      <c r="J177" s="6"/>
      <c r="K177" s="6"/>
    </row>
    <row r="178" spans="1:11" ht="57" x14ac:dyDescent="0.3">
      <c r="A178" s="39" t="s">
        <v>424</v>
      </c>
      <c r="B178" s="33" t="s">
        <v>155</v>
      </c>
      <c r="C178" s="2" t="s">
        <v>15</v>
      </c>
      <c r="D178" s="2" t="s">
        <v>14</v>
      </c>
      <c r="E178" s="2" t="s">
        <v>13</v>
      </c>
      <c r="F178" s="2"/>
      <c r="G178" s="2"/>
      <c r="H178" s="79"/>
      <c r="I178" s="79"/>
      <c r="J178" s="6"/>
      <c r="K178" s="6"/>
    </row>
    <row r="179" spans="1:11" ht="57" x14ac:dyDescent="0.3">
      <c r="A179" s="39" t="s">
        <v>565</v>
      </c>
      <c r="B179" s="33" t="s">
        <v>156</v>
      </c>
      <c r="C179" s="2" t="s">
        <v>15</v>
      </c>
      <c r="D179" s="2" t="s">
        <v>14</v>
      </c>
      <c r="E179" s="2" t="s">
        <v>13</v>
      </c>
      <c r="F179" s="2"/>
      <c r="G179" s="2"/>
      <c r="H179" s="79"/>
      <c r="I179" s="79"/>
      <c r="J179" s="6"/>
      <c r="K179" s="6"/>
    </row>
    <row r="180" spans="1:11" ht="42.75" x14ac:dyDescent="0.3">
      <c r="A180" s="39" t="s">
        <v>566</v>
      </c>
      <c r="B180" s="33" t="s">
        <v>157</v>
      </c>
      <c r="C180" s="2" t="s">
        <v>15</v>
      </c>
      <c r="D180" s="2" t="s">
        <v>14</v>
      </c>
      <c r="E180" s="2" t="s">
        <v>13</v>
      </c>
      <c r="F180" s="2"/>
      <c r="G180" s="2"/>
      <c r="H180" s="79"/>
      <c r="I180" s="79"/>
      <c r="J180" s="6"/>
      <c r="K180" s="6"/>
    </row>
    <row r="181" spans="1:11" ht="42.75" x14ac:dyDescent="0.3">
      <c r="A181" s="39" t="s">
        <v>567</v>
      </c>
      <c r="B181" s="33" t="s">
        <v>158</v>
      </c>
      <c r="C181" s="2" t="s">
        <v>15</v>
      </c>
      <c r="D181" s="2" t="s">
        <v>14</v>
      </c>
      <c r="E181" s="2" t="s">
        <v>13</v>
      </c>
      <c r="F181" s="2"/>
      <c r="G181" s="2"/>
      <c r="H181" s="79"/>
      <c r="I181" s="79"/>
      <c r="J181" s="6"/>
      <c r="K181" s="6"/>
    </row>
    <row r="182" spans="1:11" ht="28.5" x14ac:dyDescent="0.3">
      <c r="A182" s="39" t="s">
        <v>650</v>
      </c>
      <c r="B182" s="33" t="s">
        <v>702</v>
      </c>
      <c r="C182" s="2" t="s">
        <v>15</v>
      </c>
      <c r="D182" s="2" t="s">
        <v>14</v>
      </c>
      <c r="E182" s="2" t="s">
        <v>13</v>
      </c>
      <c r="F182" s="2"/>
      <c r="G182" s="2"/>
      <c r="H182" s="78"/>
      <c r="I182" s="78"/>
      <c r="J182" s="6"/>
      <c r="K182" s="6"/>
    </row>
    <row r="183" spans="1:11" ht="57" x14ac:dyDescent="0.3">
      <c r="A183" s="39" t="s">
        <v>568</v>
      </c>
      <c r="B183" s="33" t="s">
        <v>159</v>
      </c>
      <c r="C183" s="2" t="s">
        <v>15</v>
      </c>
      <c r="D183" s="2" t="s">
        <v>14</v>
      </c>
      <c r="E183" s="2" t="s">
        <v>13</v>
      </c>
      <c r="F183" s="2"/>
      <c r="G183" s="2"/>
      <c r="H183" s="79"/>
      <c r="I183" s="79"/>
      <c r="J183" s="6"/>
      <c r="K183" s="6"/>
    </row>
    <row r="184" spans="1:11" ht="85.5" x14ac:dyDescent="0.3">
      <c r="A184" s="39" t="s">
        <v>569</v>
      </c>
      <c r="B184" s="33" t="s">
        <v>160</v>
      </c>
      <c r="C184" s="2" t="s">
        <v>15</v>
      </c>
      <c r="D184" s="2" t="s">
        <v>14</v>
      </c>
      <c r="E184" s="2" t="s">
        <v>13</v>
      </c>
      <c r="F184" s="2"/>
      <c r="G184" s="2"/>
      <c r="H184" s="79"/>
      <c r="I184" s="79"/>
      <c r="J184" s="6"/>
      <c r="K184" s="6"/>
    </row>
    <row r="185" spans="1:11" ht="57" x14ac:dyDescent="0.3">
      <c r="A185" s="39" t="s">
        <v>570</v>
      </c>
      <c r="B185" s="33" t="s">
        <v>161</v>
      </c>
      <c r="C185" s="2" t="s">
        <v>15</v>
      </c>
      <c r="D185" s="2" t="s">
        <v>14</v>
      </c>
      <c r="E185" s="2" t="s">
        <v>13</v>
      </c>
      <c r="F185" s="2"/>
      <c r="G185" s="2"/>
      <c r="H185" s="80"/>
      <c r="I185" s="80"/>
      <c r="J185" s="6"/>
      <c r="K185" s="6"/>
    </row>
    <row r="186" spans="1:11" ht="42.75" x14ac:dyDescent="0.3">
      <c r="A186" s="33" t="s">
        <v>750</v>
      </c>
      <c r="B186" s="33" t="s">
        <v>761</v>
      </c>
      <c r="C186" s="2" t="s">
        <v>15</v>
      </c>
      <c r="D186" s="2" t="s">
        <v>14</v>
      </c>
      <c r="E186" s="2" t="s">
        <v>13</v>
      </c>
      <c r="F186" s="2"/>
      <c r="G186" s="2"/>
      <c r="H186" s="78"/>
      <c r="I186" s="78"/>
      <c r="J186" s="6"/>
      <c r="K186" s="6"/>
    </row>
    <row r="187" spans="1:11" ht="57" x14ac:dyDescent="0.3">
      <c r="A187" s="33" t="s">
        <v>651</v>
      </c>
      <c r="B187" s="33" t="s">
        <v>162</v>
      </c>
      <c r="C187" s="2" t="s">
        <v>15</v>
      </c>
      <c r="D187" s="2" t="s">
        <v>14</v>
      </c>
      <c r="E187" s="2" t="s">
        <v>13</v>
      </c>
      <c r="F187" s="2"/>
      <c r="G187" s="2"/>
      <c r="H187" s="78"/>
      <c r="I187" s="78"/>
      <c r="J187" s="6"/>
      <c r="K187" s="6"/>
    </row>
    <row r="188" spans="1:11" ht="71.25" x14ac:dyDescent="0.3">
      <c r="A188" s="33" t="s">
        <v>751</v>
      </c>
      <c r="B188" s="33" t="s">
        <v>163</v>
      </c>
      <c r="C188" s="2" t="s">
        <v>15</v>
      </c>
      <c r="D188" s="2" t="s">
        <v>14</v>
      </c>
      <c r="E188" s="2" t="s">
        <v>13</v>
      </c>
      <c r="F188" s="2"/>
      <c r="G188" s="2"/>
      <c r="H188" s="78"/>
      <c r="I188" s="78"/>
      <c r="J188" s="6"/>
      <c r="K188" s="6"/>
    </row>
    <row r="189" spans="1:11" ht="71.25" x14ac:dyDescent="0.3">
      <c r="A189" s="33" t="s">
        <v>652</v>
      </c>
      <c r="B189" s="33" t="s">
        <v>164</v>
      </c>
      <c r="C189" s="2" t="s">
        <v>15</v>
      </c>
      <c r="D189" s="2" t="s">
        <v>14</v>
      </c>
      <c r="E189" s="2" t="s">
        <v>13</v>
      </c>
      <c r="F189" s="2"/>
      <c r="G189" s="2"/>
      <c r="H189" s="78"/>
      <c r="I189" s="78"/>
      <c r="J189" s="6"/>
      <c r="K189" s="6"/>
    </row>
    <row r="190" spans="1:11" ht="57" x14ac:dyDescent="0.3">
      <c r="A190" s="33" t="s">
        <v>653</v>
      </c>
      <c r="B190" s="33" t="s">
        <v>165</v>
      </c>
      <c r="C190" s="2" t="s">
        <v>15</v>
      </c>
      <c r="D190" s="2" t="s">
        <v>14</v>
      </c>
      <c r="E190" s="2" t="s">
        <v>13</v>
      </c>
      <c r="F190" s="2"/>
      <c r="G190" s="2"/>
      <c r="H190" s="78"/>
      <c r="I190" s="78"/>
      <c r="J190" s="6"/>
      <c r="K190" s="6"/>
    </row>
    <row r="191" spans="1:11" ht="57" x14ac:dyDescent="0.3">
      <c r="A191" s="33" t="s">
        <v>752</v>
      </c>
      <c r="B191" s="33" t="s">
        <v>762</v>
      </c>
      <c r="C191" s="2" t="s">
        <v>15</v>
      </c>
      <c r="D191" s="2" t="s">
        <v>14</v>
      </c>
      <c r="E191" s="2" t="s">
        <v>13</v>
      </c>
      <c r="F191" s="2"/>
      <c r="G191" s="2"/>
      <c r="H191" s="78"/>
      <c r="I191" s="78"/>
      <c r="J191" s="6"/>
      <c r="K191" s="6"/>
    </row>
    <row r="192" spans="1:11" ht="71.25" x14ac:dyDescent="0.3">
      <c r="A192" s="33" t="s">
        <v>654</v>
      </c>
      <c r="B192" s="33" t="s">
        <v>571</v>
      </c>
      <c r="C192" s="2" t="s">
        <v>15</v>
      </c>
      <c r="D192" s="2" t="s">
        <v>14</v>
      </c>
      <c r="E192" s="2" t="s">
        <v>13</v>
      </c>
      <c r="F192" s="2"/>
      <c r="G192" s="2"/>
      <c r="H192" s="78"/>
      <c r="I192" s="78"/>
      <c r="J192" s="6"/>
      <c r="K192" s="6"/>
    </row>
    <row r="193" spans="1:11" ht="57" x14ac:dyDescent="0.3">
      <c r="A193" s="33" t="s">
        <v>425</v>
      </c>
      <c r="B193" s="33" t="s">
        <v>166</v>
      </c>
      <c r="C193" s="2" t="s">
        <v>15</v>
      </c>
      <c r="D193" s="2" t="s">
        <v>14</v>
      </c>
      <c r="E193" s="2" t="s">
        <v>13</v>
      </c>
      <c r="F193" s="2"/>
      <c r="G193" s="2"/>
      <c r="H193" s="78"/>
      <c r="I193" s="78"/>
      <c r="J193" s="6"/>
      <c r="K193" s="6"/>
    </row>
    <row r="194" spans="1:11" ht="57" x14ac:dyDescent="0.3">
      <c r="A194" s="33" t="s">
        <v>753</v>
      </c>
      <c r="B194" s="33" t="s">
        <v>167</v>
      </c>
      <c r="C194" s="2" t="s">
        <v>15</v>
      </c>
      <c r="D194" s="2" t="s">
        <v>14</v>
      </c>
      <c r="E194" s="2" t="s">
        <v>13</v>
      </c>
      <c r="F194" s="2"/>
      <c r="G194" s="2"/>
      <c r="H194" s="78"/>
      <c r="I194" s="78"/>
      <c r="J194" s="6"/>
      <c r="K194" s="6"/>
    </row>
    <row r="195" spans="1:11" ht="57" x14ac:dyDescent="0.3">
      <c r="A195" s="33" t="s">
        <v>754</v>
      </c>
      <c r="B195" s="33" t="s">
        <v>168</v>
      </c>
      <c r="C195" s="2" t="s">
        <v>15</v>
      </c>
      <c r="D195" s="2" t="s">
        <v>14</v>
      </c>
      <c r="E195" s="2" t="s">
        <v>13</v>
      </c>
      <c r="F195" s="2"/>
      <c r="G195" s="2"/>
      <c r="H195" s="78"/>
      <c r="I195" s="78"/>
      <c r="J195" s="6"/>
      <c r="K195" s="6"/>
    </row>
    <row r="196" spans="1:11" ht="57" x14ac:dyDescent="0.3">
      <c r="A196" s="33" t="s">
        <v>755</v>
      </c>
      <c r="B196" s="33" t="s">
        <v>169</v>
      </c>
      <c r="C196" s="2" t="s">
        <v>15</v>
      </c>
      <c r="D196" s="2" t="s">
        <v>14</v>
      </c>
      <c r="E196" s="2" t="s">
        <v>13</v>
      </c>
      <c r="F196" s="2"/>
      <c r="G196" s="2"/>
      <c r="H196" s="78"/>
      <c r="I196" s="78"/>
      <c r="J196" s="6"/>
      <c r="K196" s="6"/>
    </row>
    <row r="197" spans="1:11" ht="57" x14ac:dyDescent="0.3">
      <c r="A197" s="33" t="s">
        <v>756</v>
      </c>
      <c r="B197" s="33" t="s">
        <v>170</v>
      </c>
      <c r="C197" s="2" t="s">
        <v>15</v>
      </c>
      <c r="D197" s="2" t="s">
        <v>14</v>
      </c>
      <c r="E197" s="2" t="s">
        <v>13</v>
      </c>
      <c r="F197" s="2"/>
      <c r="G197" s="2"/>
      <c r="H197" s="78"/>
      <c r="I197" s="78"/>
      <c r="J197" s="6"/>
      <c r="K197" s="6"/>
    </row>
    <row r="198" spans="1:11" ht="114" x14ac:dyDescent="0.3">
      <c r="A198" s="33" t="s">
        <v>757</v>
      </c>
      <c r="B198" s="33" t="s">
        <v>171</v>
      </c>
      <c r="C198" s="2" t="s">
        <v>15</v>
      </c>
      <c r="D198" s="2" t="s">
        <v>14</v>
      </c>
      <c r="E198" s="2" t="s">
        <v>13</v>
      </c>
      <c r="F198" s="2"/>
      <c r="G198" s="2"/>
      <c r="H198" s="78"/>
      <c r="I198" s="78"/>
      <c r="J198" s="6"/>
      <c r="K198" s="6"/>
    </row>
    <row r="199" spans="1:11" ht="42.75" x14ac:dyDescent="0.3">
      <c r="A199" s="39" t="s">
        <v>426</v>
      </c>
      <c r="B199" s="42" t="s">
        <v>172</v>
      </c>
      <c r="C199" s="2" t="s">
        <v>15</v>
      </c>
      <c r="D199" s="2" t="s">
        <v>14</v>
      </c>
      <c r="E199" s="2" t="s">
        <v>13</v>
      </c>
      <c r="F199" s="2"/>
      <c r="G199" s="2"/>
      <c r="H199" s="78"/>
      <c r="I199" s="78"/>
      <c r="J199" s="6"/>
      <c r="K199" s="6"/>
    </row>
    <row r="200" spans="1:11" ht="42.75" x14ac:dyDescent="0.3">
      <c r="A200" s="33" t="s">
        <v>427</v>
      </c>
      <c r="B200" s="33" t="s">
        <v>173</v>
      </c>
      <c r="C200" s="2" t="s">
        <v>15</v>
      </c>
      <c r="D200" s="2" t="s">
        <v>14</v>
      </c>
      <c r="E200" s="2" t="s">
        <v>13</v>
      </c>
      <c r="F200" s="2"/>
      <c r="G200" s="2"/>
      <c r="H200" s="78"/>
      <c r="I200" s="78"/>
      <c r="J200" s="6"/>
      <c r="K200" s="6"/>
    </row>
    <row r="201" spans="1:11" ht="99.75" x14ac:dyDescent="0.3">
      <c r="A201" s="33" t="s">
        <v>758</v>
      </c>
      <c r="B201" s="33" t="s">
        <v>763</v>
      </c>
      <c r="C201" s="2" t="s">
        <v>15</v>
      </c>
      <c r="D201" s="2" t="s">
        <v>14</v>
      </c>
      <c r="E201" s="2" t="s">
        <v>13</v>
      </c>
      <c r="F201" s="2"/>
      <c r="G201" s="2"/>
      <c r="H201" s="78"/>
      <c r="I201" s="78"/>
      <c r="J201" s="6"/>
      <c r="K201" s="6"/>
    </row>
    <row r="202" spans="1:11" ht="85.5" x14ac:dyDescent="0.3">
      <c r="A202" s="33" t="s">
        <v>428</v>
      </c>
      <c r="B202" s="33" t="s">
        <v>174</v>
      </c>
      <c r="C202" s="2" t="s">
        <v>15</v>
      </c>
      <c r="D202" s="2" t="s">
        <v>14</v>
      </c>
      <c r="E202" s="2" t="s">
        <v>13</v>
      </c>
      <c r="F202" s="2"/>
      <c r="G202" s="2"/>
      <c r="H202" s="78"/>
      <c r="I202" s="78"/>
      <c r="J202" s="6"/>
      <c r="K202" s="6"/>
    </row>
    <row r="203" spans="1:11" ht="85.5" x14ac:dyDescent="0.3">
      <c r="A203" s="33" t="s">
        <v>429</v>
      </c>
      <c r="B203" s="33" t="s">
        <v>175</v>
      </c>
      <c r="C203" s="2" t="s">
        <v>15</v>
      </c>
      <c r="D203" s="2" t="s">
        <v>14</v>
      </c>
      <c r="E203" s="2" t="s">
        <v>13</v>
      </c>
      <c r="F203" s="2"/>
      <c r="G203" s="2"/>
      <c r="H203" s="78"/>
      <c r="I203" s="78"/>
      <c r="J203" s="6"/>
      <c r="K203" s="6"/>
    </row>
    <row r="204" spans="1:11" ht="57" x14ac:dyDescent="0.3">
      <c r="A204" s="33" t="s">
        <v>430</v>
      </c>
      <c r="B204" s="33" t="s">
        <v>176</v>
      </c>
      <c r="C204" s="2" t="s">
        <v>15</v>
      </c>
      <c r="D204" s="2" t="s">
        <v>14</v>
      </c>
      <c r="E204" s="2" t="s">
        <v>13</v>
      </c>
      <c r="F204" s="2"/>
      <c r="G204" s="2"/>
      <c r="H204" s="78"/>
      <c r="I204" s="78"/>
      <c r="J204" s="6"/>
      <c r="K204" s="6"/>
    </row>
    <row r="205" spans="1:11" ht="71.25" x14ac:dyDescent="0.3">
      <c r="A205" s="33" t="s">
        <v>431</v>
      </c>
      <c r="B205" s="33" t="s">
        <v>177</v>
      </c>
      <c r="C205" s="2" t="s">
        <v>15</v>
      </c>
      <c r="D205" s="2" t="s">
        <v>14</v>
      </c>
      <c r="E205" s="2" t="s">
        <v>13</v>
      </c>
      <c r="F205" s="2"/>
      <c r="G205" s="2"/>
      <c r="H205" s="78"/>
      <c r="I205" s="78"/>
      <c r="J205" s="6"/>
      <c r="K205" s="6"/>
    </row>
    <row r="206" spans="1:11" ht="71.25" x14ac:dyDescent="0.3">
      <c r="A206" s="33" t="s">
        <v>432</v>
      </c>
      <c r="B206" s="33" t="s">
        <v>178</v>
      </c>
      <c r="C206" s="2" t="s">
        <v>15</v>
      </c>
      <c r="D206" s="2" t="s">
        <v>14</v>
      </c>
      <c r="E206" s="2" t="s">
        <v>13</v>
      </c>
      <c r="F206" s="2"/>
      <c r="G206" s="2"/>
      <c r="H206" s="78"/>
      <c r="I206" s="78"/>
      <c r="J206" s="6"/>
      <c r="K206" s="6"/>
    </row>
    <row r="207" spans="1:11" ht="57" x14ac:dyDescent="0.3">
      <c r="A207" s="33" t="s">
        <v>433</v>
      </c>
      <c r="B207" s="33" t="s">
        <v>179</v>
      </c>
      <c r="C207" s="2" t="s">
        <v>15</v>
      </c>
      <c r="D207" s="2" t="s">
        <v>14</v>
      </c>
      <c r="E207" s="2" t="s">
        <v>13</v>
      </c>
      <c r="F207" s="2"/>
      <c r="G207" s="2"/>
      <c r="H207" s="78"/>
      <c r="I207" s="78"/>
      <c r="J207" s="6"/>
      <c r="K207" s="6"/>
    </row>
    <row r="208" spans="1:11" ht="71.25" x14ac:dyDescent="0.3">
      <c r="A208" s="33" t="s">
        <v>434</v>
      </c>
      <c r="B208" s="33" t="s">
        <v>180</v>
      </c>
      <c r="C208" s="2" t="s">
        <v>15</v>
      </c>
      <c r="D208" s="2" t="s">
        <v>14</v>
      </c>
      <c r="E208" s="2" t="s">
        <v>13</v>
      </c>
      <c r="F208" s="2"/>
      <c r="G208" s="2"/>
      <c r="H208" s="78"/>
      <c r="I208" s="78"/>
      <c r="J208" s="6"/>
      <c r="K208" s="6"/>
    </row>
    <row r="209" spans="1:11" ht="42.75" x14ac:dyDescent="0.3">
      <c r="A209" s="33" t="s">
        <v>759</v>
      </c>
      <c r="B209" s="33" t="s">
        <v>764</v>
      </c>
      <c r="C209" s="2" t="s">
        <v>15</v>
      </c>
      <c r="D209" s="2" t="s">
        <v>14</v>
      </c>
      <c r="E209" s="2" t="s">
        <v>13</v>
      </c>
      <c r="F209" s="2"/>
      <c r="G209" s="2"/>
      <c r="H209" s="78"/>
      <c r="I209" s="78"/>
      <c r="J209" s="6"/>
      <c r="K209" s="6"/>
    </row>
    <row r="210" spans="1:11" ht="42.75" x14ac:dyDescent="0.3">
      <c r="A210" s="33" t="s">
        <v>760</v>
      </c>
      <c r="B210" s="33" t="s">
        <v>765</v>
      </c>
      <c r="C210" s="2" t="s">
        <v>15</v>
      </c>
      <c r="D210" s="2" t="s">
        <v>14</v>
      </c>
      <c r="E210" s="2" t="s">
        <v>13</v>
      </c>
      <c r="F210" s="2"/>
      <c r="G210" s="2"/>
      <c r="H210" s="78"/>
      <c r="I210" s="78"/>
      <c r="J210" s="6"/>
      <c r="K210" s="6"/>
    </row>
    <row r="211" spans="1:11" ht="57" x14ac:dyDescent="0.3">
      <c r="A211" s="46" t="s">
        <v>435</v>
      </c>
      <c r="B211" s="47" t="s">
        <v>181</v>
      </c>
      <c r="C211" s="2" t="s">
        <v>20</v>
      </c>
      <c r="D211" s="2" t="s">
        <v>21</v>
      </c>
      <c r="E211" s="2" t="s">
        <v>13</v>
      </c>
      <c r="F211" s="43"/>
      <c r="G211" s="2"/>
      <c r="H211" s="45"/>
      <c r="I211" s="45"/>
      <c r="J211" s="6"/>
      <c r="K211" s="6"/>
    </row>
    <row r="212" spans="1:11" ht="71.25" x14ac:dyDescent="0.3">
      <c r="A212" s="46" t="s">
        <v>436</v>
      </c>
      <c r="B212" s="47" t="s">
        <v>182</v>
      </c>
      <c r="C212" s="2" t="s">
        <v>20</v>
      </c>
      <c r="D212" s="2" t="s">
        <v>21</v>
      </c>
      <c r="E212" s="2" t="s">
        <v>13</v>
      </c>
      <c r="F212" s="44"/>
      <c r="G212" s="2"/>
      <c r="H212" s="45"/>
      <c r="I212" s="45"/>
      <c r="J212" s="6"/>
      <c r="K212" s="6"/>
    </row>
    <row r="213" spans="1:11" ht="28.5" x14ac:dyDescent="0.3">
      <c r="A213" s="48" t="s">
        <v>655</v>
      </c>
      <c r="B213" s="50" t="s">
        <v>703</v>
      </c>
      <c r="C213" s="2" t="s">
        <v>15</v>
      </c>
      <c r="D213" s="2" t="s">
        <v>14</v>
      </c>
      <c r="E213" s="2" t="s">
        <v>13</v>
      </c>
      <c r="F213" s="44"/>
      <c r="G213" s="2"/>
      <c r="H213" s="45"/>
      <c r="I213" s="45"/>
      <c r="J213" s="6"/>
      <c r="K213" s="6"/>
    </row>
    <row r="214" spans="1:11" ht="71.25" x14ac:dyDescent="0.3">
      <c r="A214" s="48" t="s">
        <v>656</v>
      </c>
      <c r="B214" s="51" t="s">
        <v>704</v>
      </c>
      <c r="C214" s="2" t="s">
        <v>15</v>
      </c>
      <c r="D214" s="2" t="s">
        <v>14</v>
      </c>
      <c r="E214" s="2" t="s">
        <v>13</v>
      </c>
      <c r="F214" s="44"/>
      <c r="G214" s="2"/>
      <c r="H214" s="45"/>
      <c r="I214" s="45"/>
      <c r="J214" s="6"/>
      <c r="K214" s="6"/>
    </row>
    <row r="215" spans="1:11" ht="57" x14ac:dyDescent="0.3">
      <c r="A215" s="49" t="s">
        <v>657</v>
      </c>
      <c r="B215" s="51" t="s">
        <v>598</v>
      </c>
      <c r="C215" s="2" t="s">
        <v>15</v>
      </c>
      <c r="D215" s="2" t="s">
        <v>14</v>
      </c>
      <c r="E215" s="2" t="s">
        <v>13</v>
      </c>
      <c r="F215" s="44"/>
      <c r="G215" s="2"/>
      <c r="H215" s="45"/>
      <c r="I215" s="45"/>
      <c r="J215" s="6"/>
      <c r="K215" s="6"/>
    </row>
    <row r="216" spans="1:11" ht="57" x14ac:dyDescent="0.3">
      <c r="A216" s="49" t="s">
        <v>658</v>
      </c>
      <c r="B216" s="52" t="s">
        <v>183</v>
      </c>
      <c r="C216" s="2" t="s">
        <v>15</v>
      </c>
      <c r="D216" s="2" t="s">
        <v>14</v>
      </c>
      <c r="E216" s="2" t="s">
        <v>13</v>
      </c>
      <c r="F216" s="44"/>
      <c r="G216" s="2"/>
      <c r="H216" s="45"/>
      <c r="I216" s="45"/>
      <c r="J216" s="6"/>
      <c r="K216" s="6"/>
    </row>
    <row r="217" spans="1:11" ht="71.25" x14ac:dyDescent="0.3">
      <c r="A217" s="49" t="s">
        <v>659</v>
      </c>
      <c r="B217" s="52" t="s">
        <v>586</v>
      </c>
      <c r="C217" s="2" t="s">
        <v>15</v>
      </c>
      <c r="D217" s="2" t="s">
        <v>14</v>
      </c>
      <c r="E217" s="2" t="s">
        <v>13</v>
      </c>
      <c r="F217" s="44"/>
      <c r="G217" s="2"/>
      <c r="H217" s="45"/>
      <c r="I217" s="45"/>
      <c r="J217" s="6"/>
      <c r="K217" s="6"/>
    </row>
    <row r="218" spans="1:11" ht="57" x14ac:dyDescent="0.3">
      <c r="A218" s="49" t="s">
        <v>660</v>
      </c>
      <c r="B218" s="52" t="s">
        <v>587</v>
      </c>
      <c r="C218" s="2" t="s">
        <v>15</v>
      </c>
      <c r="D218" s="2" t="s">
        <v>14</v>
      </c>
      <c r="E218" s="2" t="s">
        <v>13</v>
      </c>
      <c r="F218" s="44"/>
      <c r="G218" s="2"/>
      <c r="H218" s="45"/>
      <c r="I218" s="45"/>
      <c r="J218" s="6"/>
      <c r="K218" s="6"/>
    </row>
    <row r="219" spans="1:11" ht="57" x14ac:dyDescent="0.3">
      <c r="A219" s="49" t="s">
        <v>661</v>
      </c>
      <c r="B219" s="52" t="s">
        <v>588</v>
      </c>
      <c r="C219" s="2" t="s">
        <v>15</v>
      </c>
      <c r="D219" s="2" t="s">
        <v>14</v>
      </c>
      <c r="E219" s="2" t="s">
        <v>13</v>
      </c>
      <c r="F219" s="44"/>
      <c r="G219" s="2"/>
      <c r="H219" s="45"/>
      <c r="I219" s="45"/>
      <c r="J219" s="6"/>
      <c r="K219" s="6"/>
    </row>
    <row r="220" spans="1:11" ht="57" x14ac:dyDescent="0.3">
      <c r="A220" s="49" t="s">
        <v>662</v>
      </c>
      <c r="B220" s="52" t="s">
        <v>589</v>
      </c>
      <c r="C220" s="2" t="s">
        <v>15</v>
      </c>
      <c r="D220" s="2" t="s">
        <v>14</v>
      </c>
      <c r="E220" s="2" t="s">
        <v>13</v>
      </c>
      <c r="F220" s="44"/>
      <c r="G220" s="2"/>
      <c r="H220" s="45"/>
      <c r="I220" s="45"/>
      <c r="J220" s="6"/>
      <c r="K220" s="6"/>
    </row>
    <row r="221" spans="1:11" ht="57" x14ac:dyDescent="0.3">
      <c r="A221" s="49" t="s">
        <v>663</v>
      </c>
      <c r="B221" s="52" t="s">
        <v>590</v>
      </c>
      <c r="C221" s="2" t="s">
        <v>15</v>
      </c>
      <c r="D221" s="2" t="s">
        <v>14</v>
      </c>
      <c r="E221" s="2" t="s">
        <v>13</v>
      </c>
      <c r="F221" s="44"/>
      <c r="G221" s="2"/>
      <c r="H221" s="45"/>
      <c r="I221" s="45"/>
      <c r="J221" s="6"/>
      <c r="K221" s="6"/>
    </row>
    <row r="222" spans="1:11" ht="42.75" x14ac:dyDescent="0.3">
      <c r="A222" s="49" t="s">
        <v>664</v>
      </c>
      <c r="B222" s="53" t="s">
        <v>591</v>
      </c>
      <c r="C222" s="2" t="s">
        <v>15</v>
      </c>
      <c r="D222" s="2" t="s">
        <v>14</v>
      </c>
      <c r="E222" s="2" t="s">
        <v>13</v>
      </c>
      <c r="F222" s="44"/>
      <c r="G222" s="2"/>
      <c r="H222" s="45"/>
      <c r="I222" s="45"/>
      <c r="J222" s="6"/>
      <c r="K222" s="6"/>
    </row>
    <row r="223" spans="1:11" ht="57" x14ac:dyDescent="0.3">
      <c r="A223" s="49" t="s">
        <v>665</v>
      </c>
      <c r="B223" s="54" t="s">
        <v>592</v>
      </c>
      <c r="C223" s="2" t="s">
        <v>15</v>
      </c>
      <c r="D223" s="2" t="s">
        <v>14</v>
      </c>
      <c r="E223" s="2" t="s">
        <v>13</v>
      </c>
      <c r="F223" s="44"/>
      <c r="G223" s="2"/>
      <c r="H223" s="45"/>
      <c r="I223" s="45"/>
      <c r="J223" s="6"/>
      <c r="K223" s="6"/>
    </row>
    <row r="224" spans="1:11" ht="57" x14ac:dyDescent="0.3">
      <c r="A224" s="49" t="s">
        <v>666</v>
      </c>
      <c r="B224" s="52" t="s">
        <v>593</v>
      </c>
      <c r="C224" s="2" t="s">
        <v>15</v>
      </c>
      <c r="D224" s="2" t="s">
        <v>14</v>
      </c>
      <c r="E224" s="2" t="s">
        <v>13</v>
      </c>
      <c r="F224" s="44"/>
      <c r="G224" s="2"/>
      <c r="H224" s="45"/>
      <c r="I224" s="45"/>
      <c r="J224" s="6"/>
      <c r="K224" s="6"/>
    </row>
    <row r="225" spans="1:11" ht="42.75" x14ac:dyDescent="0.3">
      <c r="A225" s="49" t="s">
        <v>766</v>
      </c>
      <c r="B225" s="51" t="s">
        <v>597</v>
      </c>
      <c r="C225" s="2" t="s">
        <v>15</v>
      </c>
      <c r="D225" s="2" t="s">
        <v>14</v>
      </c>
      <c r="E225" s="2" t="s">
        <v>13</v>
      </c>
      <c r="F225" s="44"/>
      <c r="G225" s="2"/>
      <c r="H225" s="45"/>
      <c r="I225" s="45"/>
      <c r="J225" s="6"/>
      <c r="K225" s="6"/>
    </row>
    <row r="226" spans="1:11" ht="42.75" x14ac:dyDescent="0.3">
      <c r="A226" s="49" t="s">
        <v>767</v>
      </c>
      <c r="B226" s="53" t="s">
        <v>705</v>
      </c>
      <c r="C226" s="2" t="s">
        <v>15</v>
      </c>
      <c r="D226" s="2" t="s">
        <v>14</v>
      </c>
      <c r="E226" s="2" t="s">
        <v>13</v>
      </c>
      <c r="F226" s="44"/>
      <c r="G226" s="2"/>
      <c r="H226" s="45"/>
      <c r="I226" s="45"/>
      <c r="J226" s="6"/>
      <c r="K226" s="6"/>
    </row>
    <row r="227" spans="1:11" ht="42.75" x14ac:dyDescent="0.3">
      <c r="A227" s="49" t="s">
        <v>667</v>
      </c>
      <c r="B227" s="52" t="s">
        <v>594</v>
      </c>
      <c r="C227" s="2" t="s">
        <v>15</v>
      </c>
      <c r="D227" s="2" t="s">
        <v>14</v>
      </c>
      <c r="E227" s="2" t="s">
        <v>13</v>
      </c>
      <c r="F227" s="44"/>
      <c r="G227" s="2"/>
      <c r="H227" s="45"/>
      <c r="I227" s="45"/>
      <c r="J227" s="6"/>
      <c r="K227" s="6"/>
    </row>
    <row r="228" spans="1:11" ht="42.75" x14ac:dyDescent="0.3">
      <c r="A228" s="49" t="s">
        <v>768</v>
      </c>
      <c r="B228" s="52" t="s">
        <v>595</v>
      </c>
      <c r="C228" s="2" t="s">
        <v>15</v>
      </c>
      <c r="D228" s="2" t="s">
        <v>14</v>
      </c>
      <c r="E228" s="2" t="s">
        <v>13</v>
      </c>
      <c r="F228" s="44"/>
      <c r="G228" s="2"/>
      <c r="H228" s="45"/>
      <c r="I228" s="45"/>
      <c r="J228" s="6"/>
      <c r="K228" s="6"/>
    </row>
    <row r="229" spans="1:11" ht="42.75" x14ac:dyDescent="0.3">
      <c r="A229" s="49" t="s">
        <v>668</v>
      </c>
      <c r="B229" s="52" t="s">
        <v>596</v>
      </c>
      <c r="C229" s="2" t="s">
        <v>15</v>
      </c>
      <c r="D229" s="2" t="s">
        <v>14</v>
      </c>
      <c r="E229" s="2" t="s">
        <v>13</v>
      </c>
      <c r="F229" s="44"/>
      <c r="G229" s="2"/>
      <c r="H229" s="45"/>
      <c r="I229" s="45"/>
      <c r="J229" s="6"/>
      <c r="K229" s="6"/>
    </row>
    <row r="230" spans="1:11" ht="42.75" x14ac:dyDescent="0.3">
      <c r="A230" s="49" t="s">
        <v>669</v>
      </c>
      <c r="B230" s="51" t="s">
        <v>597</v>
      </c>
      <c r="C230" s="2" t="s">
        <v>15</v>
      </c>
      <c r="D230" s="2" t="s">
        <v>14</v>
      </c>
      <c r="E230" s="2" t="s">
        <v>13</v>
      </c>
      <c r="F230" s="44"/>
      <c r="G230" s="2"/>
      <c r="H230" s="45"/>
      <c r="I230" s="45"/>
      <c r="J230" s="6"/>
      <c r="K230" s="6"/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67"/>
      <c r="G231" s="2"/>
      <c r="H231" s="86"/>
      <c r="I231" s="86"/>
      <c r="J231" s="6"/>
      <c r="K231" s="6"/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67"/>
      <c r="G232" s="2"/>
      <c r="H232" s="45"/>
      <c r="I232" s="86"/>
      <c r="J232" s="6"/>
      <c r="K232" s="6"/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67"/>
      <c r="G233" s="2"/>
      <c r="H233" s="45"/>
      <c r="I233" s="86"/>
      <c r="J233" s="6"/>
      <c r="K233" s="6"/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67"/>
      <c r="G234" s="2"/>
      <c r="H234" s="86"/>
      <c r="I234" s="86"/>
      <c r="J234" s="6"/>
      <c r="K234" s="6"/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67"/>
      <c r="G235" s="2"/>
      <c r="H235" s="87"/>
      <c r="I235" s="86"/>
      <c r="J235" s="6"/>
      <c r="K235" s="6"/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67"/>
      <c r="G236" s="2"/>
      <c r="H236" s="87"/>
      <c r="I236" s="86"/>
      <c r="J236" s="6"/>
      <c r="K236" s="6"/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67"/>
      <c r="G237" s="2"/>
      <c r="H237" s="87"/>
      <c r="I237" s="86"/>
      <c r="J237" s="6"/>
      <c r="K237" s="6"/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67"/>
      <c r="G238" s="2"/>
      <c r="H238" s="87"/>
      <c r="I238" s="86"/>
      <c r="J238" s="6"/>
      <c r="K238" s="6"/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67"/>
      <c r="G239" s="2"/>
      <c r="H239" s="87"/>
      <c r="I239" s="86"/>
      <c r="J239" s="6"/>
      <c r="K239" s="6"/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67"/>
      <c r="G240" s="2"/>
      <c r="H240" s="45"/>
      <c r="I240" s="86"/>
      <c r="J240" s="6"/>
      <c r="K240" s="6"/>
    </row>
    <row r="241" spans="1:11" ht="85.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67"/>
      <c r="G241" s="2"/>
      <c r="H241" s="45"/>
      <c r="I241" s="86"/>
      <c r="J241" s="6"/>
      <c r="K241" s="6"/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67"/>
      <c r="G242" s="2"/>
      <c r="H242" s="45"/>
      <c r="I242" s="86"/>
      <c r="J242" s="6"/>
      <c r="K242" s="6"/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67"/>
      <c r="G243" s="2"/>
      <c r="H243" s="45"/>
      <c r="I243" s="86"/>
      <c r="J243" s="6"/>
      <c r="K243" s="6"/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67"/>
      <c r="G244" s="2"/>
      <c r="H244" s="45"/>
      <c r="I244" s="86"/>
      <c r="J244" s="6"/>
      <c r="K244" s="6"/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67"/>
      <c r="G245" s="2"/>
      <c r="H245" s="45"/>
      <c r="I245" s="86"/>
      <c r="J245" s="6"/>
      <c r="K245" s="6"/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67"/>
      <c r="G246" s="2"/>
      <c r="H246" s="86"/>
      <c r="I246" s="86"/>
      <c r="J246" s="6"/>
      <c r="K246" s="6"/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67"/>
      <c r="G247" s="2"/>
      <c r="H247" s="86"/>
      <c r="I247" s="86"/>
      <c r="J247" s="6"/>
      <c r="K247" s="6"/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67"/>
      <c r="G248" s="2"/>
      <c r="H248" s="86"/>
      <c r="I248" s="86"/>
      <c r="J248" s="6"/>
      <c r="K248" s="6"/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67"/>
      <c r="G249" s="2"/>
      <c r="H249" s="86"/>
      <c r="I249" s="86"/>
      <c r="J249" s="6"/>
      <c r="K249" s="6"/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67"/>
      <c r="G250" s="2"/>
      <c r="H250" s="86"/>
      <c r="I250" s="86"/>
      <c r="J250" s="6"/>
      <c r="K250" s="6"/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67"/>
      <c r="G251" s="2"/>
      <c r="H251" s="86"/>
      <c r="I251" s="86"/>
      <c r="J251" s="6"/>
      <c r="K251" s="6"/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67"/>
      <c r="G252" s="2"/>
      <c r="H252" s="86"/>
      <c r="I252" s="86"/>
      <c r="J252" s="6"/>
      <c r="K252" s="6"/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67"/>
      <c r="G253" s="2"/>
      <c r="H253" s="86"/>
      <c r="I253" s="86"/>
      <c r="J253" s="6"/>
      <c r="K253" s="6"/>
    </row>
    <row r="254" spans="1:11" ht="57" x14ac:dyDescent="0.3">
      <c r="A254" s="30" t="s">
        <v>440</v>
      </c>
      <c r="B254" s="30" t="s">
        <v>774</v>
      </c>
      <c r="C254" s="2" t="s">
        <v>20</v>
      </c>
      <c r="D254" s="2" t="s">
        <v>21</v>
      </c>
      <c r="E254" s="2" t="s">
        <v>13</v>
      </c>
      <c r="F254" s="2"/>
      <c r="G254" s="2"/>
      <c r="H254" s="19"/>
      <c r="I254" s="19"/>
      <c r="J254" s="6"/>
      <c r="K254" s="6"/>
    </row>
    <row r="255" spans="1:11" ht="71.25" x14ac:dyDescent="0.3">
      <c r="A255" s="30" t="s">
        <v>441</v>
      </c>
      <c r="B255" s="30" t="s">
        <v>205</v>
      </c>
      <c r="C255" s="2" t="s">
        <v>20</v>
      </c>
      <c r="D255" s="2" t="s">
        <v>21</v>
      </c>
      <c r="E255" s="2" t="s">
        <v>13</v>
      </c>
      <c r="F255" s="2"/>
      <c r="G255" s="2"/>
      <c r="H255" s="19"/>
      <c r="I255" s="19"/>
      <c r="J255" s="6"/>
      <c r="K255" s="6"/>
    </row>
    <row r="256" spans="1:11" ht="57" x14ac:dyDescent="0.3">
      <c r="A256" s="27" t="s">
        <v>442</v>
      </c>
      <c r="B256" s="57" t="s">
        <v>206</v>
      </c>
      <c r="C256" s="2" t="s">
        <v>15</v>
      </c>
      <c r="D256" s="2" t="s">
        <v>14</v>
      </c>
      <c r="E256" s="2" t="s">
        <v>13</v>
      </c>
      <c r="F256" s="2"/>
      <c r="G256" s="2"/>
      <c r="H256" s="19"/>
      <c r="I256" s="19"/>
      <c r="J256" s="6"/>
      <c r="K256" s="6"/>
    </row>
    <row r="257" spans="1:11" ht="57" x14ac:dyDescent="0.3">
      <c r="A257" s="27" t="s">
        <v>443</v>
      </c>
      <c r="B257" s="57" t="s">
        <v>207</v>
      </c>
      <c r="C257" s="2" t="s">
        <v>15</v>
      </c>
      <c r="D257" s="2" t="s">
        <v>14</v>
      </c>
      <c r="E257" s="2" t="s">
        <v>13</v>
      </c>
      <c r="F257" s="2"/>
      <c r="G257" s="2"/>
      <c r="H257" s="19"/>
      <c r="I257" s="19"/>
      <c r="J257" s="6"/>
      <c r="K257" s="6"/>
    </row>
    <row r="258" spans="1:11" ht="57" x14ac:dyDescent="0.3">
      <c r="A258" s="27" t="s">
        <v>690</v>
      </c>
      <c r="B258" s="57" t="s">
        <v>208</v>
      </c>
      <c r="C258" s="2" t="s">
        <v>15</v>
      </c>
      <c r="D258" s="2" t="s">
        <v>14</v>
      </c>
      <c r="E258" s="2" t="s">
        <v>13</v>
      </c>
      <c r="F258" s="2"/>
      <c r="G258" s="2"/>
      <c r="H258" s="19"/>
      <c r="I258" s="19"/>
      <c r="J258" s="6"/>
      <c r="K258" s="6"/>
    </row>
    <row r="259" spans="1:11" ht="57" x14ac:dyDescent="0.3">
      <c r="A259" s="27" t="s">
        <v>444</v>
      </c>
      <c r="B259" s="57" t="s">
        <v>209</v>
      </c>
      <c r="C259" s="2" t="s">
        <v>15</v>
      </c>
      <c r="D259" s="2" t="s">
        <v>14</v>
      </c>
      <c r="E259" s="2" t="s">
        <v>13</v>
      </c>
      <c r="F259" s="2"/>
      <c r="G259" s="2"/>
      <c r="H259" s="19"/>
      <c r="I259" s="19"/>
      <c r="J259" s="6"/>
      <c r="K259" s="6"/>
    </row>
    <row r="260" spans="1:11" ht="85.5" x14ac:dyDescent="0.3">
      <c r="A260" s="55" t="s">
        <v>445</v>
      </c>
      <c r="B260" s="57" t="s">
        <v>210</v>
      </c>
      <c r="C260" s="2" t="s">
        <v>15</v>
      </c>
      <c r="D260" s="2" t="s">
        <v>14</v>
      </c>
      <c r="E260" s="2" t="s">
        <v>13</v>
      </c>
      <c r="F260" s="2"/>
      <c r="G260" s="2"/>
      <c r="H260" s="18"/>
      <c r="I260" s="18"/>
      <c r="J260" s="6"/>
      <c r="K260" s="6"/>
    </row>
    <row r="261" spans="1:11" ht="114" x14ac:dyDescent="0.3">
      <c r="A261" s="55" t="s">
        <v>446</v>
      </c>
      <c r="B261" s="57" t="s">
        <v>211</v>
      </c>
      <c r="C261" s="2" t="s">
        <v>15</v>
      </c>
      <c r="D261" s="2" t="s">
        <v>14</v>
      </c>
      <c r="E261" s="2" t="s">
        <v>13</v>
      </c>
      <c r="F261" s="2"/>
      <c r="G261" s="2"/>
      <c r="H261" s="18"/>
      <c r="I261" s="18"/>
      <c r="J261" s="6"/>
      <c r="K261" s="6"/>
    </row>
    <row r="262" spans="1:11" ht="85.5" x14ac:dyDescent="0.3">
      <c r="A262" s="33" t="s">
        <v>769</v>
      </c>
      <c r="B262" s="33" t="s">
        <v>212</v>
      </c>
      <c r="C262" s="2" t="s">
        <v>15</v>
      </c>
      <c r="D262" s="2" t="s">
        <v>14</v>
      </c>
      <c r="E262" s="2" t="s">
        <v>13</v>
      </c>
      <c r="F262" s="2"/>
      <c r="G262" s="2"/>
      <c r="H262" s="18"/>
      <c r="I262" s="18"/>
      <c r="J262" s="6"/>
      <c r="K262" s="6"/>
    </row>
    <row r="263" spans="1:11" ht="42.75" x14ac:dyDescent="0.3">
      <c r="A263" s="33" t="s">
        <v>691</v>
      </c>
      <c r="B263" s="33" t="s">
        <v>213</v>
      </c>
      <c r="C263" s="2" t="s">
        <v>15</v>
      </c>
      <c r="D263" s="2" t="s">
        <v>14</v>
      </c>
      <c r="E263" s="2" t="s">
        <v>13</v>
      </c>
      <c r="F263" s="2"/>
      <c r="G263" s="2"/>
      <c r="H263" s="18"/>
      <c r="I263" s="18"/>
      <c r="J263" s="6"/>
      <c r="K263" s="6"/>
    </row>
    <row r="264" spans="1:11" ht="57" x14ac:dyDescent="0.3">
      <c r="A264" s="33" t="s">
        <v>770</v>
      </c>
      <c r="B264" s="33" t="s">
        <v>772</v>
      </c>
      <c r="C264" s="2" t="s">
        <v>15</v>
      </c>
      <c r="D264" s="2" t="s">
        <v>14</v>
      </c>
      <c r="E264" s="2" t="s">
        <v>13</v>
      </c>
      <c r="F264" s="2"/>
      <c r="G264" s="2"/>
      <c r="H264" s="18"/>
      <c r="I264" s="18"/>
      <c r="J264" s="6"/>
      <c r="K264" s="6"/>
    </row>
    <row r="265" spans="1:11" ht="42.75" x14ac:dyDescent="0.3">
      <c r="A265" s="33" t="s">
        <v>447</v>
      </c>
      <c r="B265" s="33" t="s">
        <v>214</v>
      </c>
      <c r="C265" s="2" t="s">
        <v>15</v>
      </c>
      <c r="D265" s="2" t="s">
        <v>14</v>
      </c>
      <c r="E265" s="2" t="s">
        <v>13</v>
      </c>
      <c r="F265" s="2"/>
      <c r="G265" s="2"/>
      <c r="H265" s="18"/>
      <c r="I265" s="18"/>
      <c r="J265" s="6"/>
      <c r="K265" s="6"/>
    </row>
    <row r="266" spans="1:11" ht="57" x14ac:dyDescent="0.3">
      <c r="A266" s="33" t="s">
        <v>448</v>
      </c>
      <c r="B266" s="33" t="s">
        <v>215</v>
      </c>
      <c r="C266" s="2" t="s">
        <v>15</v>
      </c>
      <c r="D266" s="2" t="s">
        <v>14</v>
      </c>
      <c r="E266" s="2" t="s">
        <v>13</v>
      </c>
      <c r="F266" s="2"/>
      <c r="G266" s="2"/>
      <c r="H266" s="18"/>
      <c r="I266" s="18"/>
      <c r="J266" s="6"/>
      <c r="K266" s="6"/>
    </row>
    <row r="267" spans="1:11" ht="42.75" x14ac:dyDescent="0.3">
      <c r="A267" s="33" t="s">
        <v>449</v>
      </c>
      <c r="B267" s="33" t="s">
        <v>216</v>
      </c>
      <c r="C267" s="2" t="s">
        <v>15</v>
      </c>
      <c r="D267" s="2" t="s">
        <v>14</v>
      </c>
      <c r="E267" s="2" t="s">
        <v>13</v>
      </c>
      <c r="F267" s="2"/>
      <c r="G267" s="2"/>
      <c r="H267" s="18"/>
      <c r="I267" s="18"/>
      <c r="J267" s="6"/>
      <c r="K267" s="6"/>
    </row>
    <row r="268" spans="1:11" ht="57" x14ac:dyDescent="0.3">
      <c r="A268" s="33" t="s">
        <v>771</v>
      </c>
      <c r="B268" s="33" t="s">
        <v>773</v>
      </c>
      <c r="C268" s="2" t="s">
        <v>15</v>
      </c>
      <c r="D268" s="2" t="s">
        <v>14</v>
      </c>
      <c r="E268" s="2" t="s">
        <v>13</v>
      </c>
      <c r="F268" s="2"/>
      <c r="G268" s="2"/>
      <c r="H268" s="18"/>
      <c r="I268" s="18"/>
      <c r="J268" s="6"/>
      <c r="K268" s="6"/>
    </row>
    <row r="269" spans="1:11" ht="42.75" x14ac:dyDescent="0.3">
      <c r="A269" s="33" t="s">
        <v>450</v>
      </c>
      <c r="B269" s="33" t="s">
        <v>217</v>
      </c>
      <c r="C269" s="2" t="s">
        <v>15</v>
      </c>
      <c r="D269" s="2" t="s">
        <v>14</v>
      </c>
      <c r="E269" s="2" t="s">
        <v>13</v>
      </c>
      <c r="F269" s="2"/>
      <c r="G269" s="2"/>
      <c r="H269" s="18"/>
      <c r="I269" s="18"/>
      <c r="J269" s="6"/>
      <c r="K269" s="6"/>
    </row>
    <row r="270" spans="1:11" ht="42.75" x14ac:dyDescent="0.3">
      <c r="A270" s="33" t="s">
        <v>451</v>
      </c>
      <c r="B270" s="33" t="s">
        <v>218</v>
      </c>
      <c r="C270" s="2" t="s">
        <v>15</v>
      </c>
      <c r="D270" s="2" t="s">
        <v>14</v>
      </c>
      <c r="E270" s="2" t="s">
        <v>13</v>
      </c>
      <c r="F270" s="2"/>
      <c r="G270" s="2"/>
      <c r="H270" s="18"/>
      <c r="I270" s="18"/>
      <c r="J270" s="6"/>
      <c r="K270" s="6"/>
    </row>
    <row r="271" spans="1:11" ht="42.75" x14ac:dyDescent="0.3">
      <c r="A271" s="56" t="s">
        <v>452</v>
      </c>
      <c r="B271" s="33" t="s">
        <v>219</v>
      </c>
      <c r="C271" s="2" t="s">
        <v>15</v>
      </c>
      <c r="D271" s="2" t="s">
        <v>14</v>
      </c>
      <c r="E271" s="2" t="s">
        <v>13</v>
      </c>
      <c r="F271" s="2"/>
      <c r="G271" s="2"/>
      <c r="H271" s="18"/>
      <c r="I271" s="18"/>
      <c r="J271" s="6"/>
      <c r="K271" s="6"/>
    </row>
    <row r="272" spans="1:11" ht="71.25" x14ac:dyDescent="0.3">
      <c r="A272" s="56" t="s">
        <v>453</v>
      </c>
      <c r="B272" s="33" t="s">
        <v>220</v>
      </c>
      <c r="C272" s="2" t="s">
        <v>15</v>
      </c>
      <c r="D272" s="2" t="s">
        <v>14</v>
      </c>
      <c r="E272" s="2" t="s">
        <v>13</v>
      </c>
      <c r="F272" s="2"/>
      <c r="G272" s="2"/>
      <c r="H272" s="18"/>
      <c r="I272" s="18"/>
      <c r="J272" s="6"/>
      <c r="K272" s="6"/>
    </row>
    <row r="273" spans="1:11" ht="71.25" x14ac:dyDescent="0.3">
      <c r="A273" s="56" t="s">
        <v>692</v>
      </c>
      <c r="B273" s="33" t="s">
        <v>220</v>
      </c>
      <c r="C273" s="2" t="s">
        <v>15</v>
      </c>
      <c r="D273" s="2" t="s">
        <v>14</v>
      </c>
      <c r="E273" s="2" t="s">
        <v>13</v>
      </c>
      <c r="F273" s="2"/>
      <c r="G273" s="2"/>
      <c r="H273" s="18"/>
      <c r="I273" s="18"/>
      <c r="J273" s="6"/>
      <c r="K273" s="6"/>
    </row>
    <row r="274" spans="1:11" ht="71.25" x14ac:dyDescent="0.3">
      <c r="A274" s="33" t="s">
        <v>454</v>
      </c>
      <c r="B274" s="33" t="s">
        <v>221</v>
      </c>
      <c r="C274" s="2" t="s">
        <v>20</v>
      </c>
      <c r="D274" s="2" t="s">
        <v>21</v>
      </c>
      <c r="E274" s="2" t="s">
        <v>13</v>
      </c>
      <c r="F274" s="2"/>
      <c r="G274" s="2"/>
      <c r="H274" s="81"/>
      <c r="I274" s="19"/>
      <c r="J274" s="6"/>
      <c r="K274" s="6"/>
    </row>
    <row r="275" spans="1:11" ht="71.25" x14ac:dyDescent="0.3">
      <c r="A275" s="27" t="s">
        <v>455</v>
      </c>
      <c r="B275" s="27" t="s">
        <v>222</v>
      </c>
      <c r="C275" s="2" t="s">
        <v>20</v>
      </c>
      <c r="D275" s="2" t="s">
        <v>21</v>
      </c>
      <c r="E275" s="2" t="s">
        <v>13</v>
      </c>
      <c r="F275" s="2"/>
      <c r="G275" s="2"/>
      <c r="H275" s="81"/>
      <c r="I275" s="19"/>
      <c r="J275" s="6"/>
      <c r="K275" s="6"/>
    </row>
    <row r="276" spans="1:11" ht="57" x14ac:dyDescent="0.3">
      <c r="A276" s="27" t="s">
        <v>456</v>
      </c>
      <c r="B276" s="27" t="s">
        <v>223</v>
      </c>
      <c r="C276" s="2" t="s">
        <v>15</v>
      </c>
      <c r="D276" s="2" t="s">
        <v>14</v>
      </c>
      <c r="E276" s="2" t="s">
        <v>13</v>
      </c>
      <c r="F276" s="2"/>
      <c r="G276" s="2"/>
      <c r="H276" s="81"/>
      <c r="I276" s="19"/>
      <c r="J276" s="6"/>
      <c r="K276" s="6"/>
    </row>
    <row r="277" spans="1:11" ht="42.75" x14ac:dyDescent="0.3">
      <c r="A277" s="27" t="s">
        <v>457</v>
      </c>
      <c r="B277" s="27" t="s">
        <v>224</v>
      </c>
      <c r="C277" s="2" t="s">
        <v>15</v>
      </c>
      <c r="D277" s="2" t="s">
        <v>14</v>
      </c>
      <c r="E277" s="2" t="s">
        <v>13</v>
      </c>
      <c r="F277" s="2"/>
      <c r="G277" s="2"/>
      <c r="H277" s="81"/>
      <c r="I277" s="19"/>
      <c r="J277" s="6"/>
      <c r="K277" s="6"/>
    </row>
    <row r="278" spans="1:11" ht="57" x14ac:dyDescent="0.3">
      <c r="A278" s="33" t="s">
        <v>458</v>
      </c>
      <c r="B278" s="27" t="s">
        <v>775</v>
      </c>
      <c r="C278" s="2" t="s">
        <v>15</v>
      </c>
      <c r="D278" s="2" t="s">
        <v>14</v>
      </c>
      <c r="E278" s="2" t="s">
        <v>13</v>
      </c>
      <c r="F278" s="2"/>
      <c r="G278" s="2"/>
      <c r="H278" s="81"/>
      <c r="I278" s="19"/>
      <c r="J278" s="6"/>
      <c r="K278" s="6"/>
    </row>
    <row r="279" spans="1:11" ht="57" x14ac:dyDescent="0.3">
      <c r="A279" s="27" t="s">
        <v>459</v>
      </c>
      <c r="B279" s="27" t="s">
        <v>225</v>
      </c>
      <c r="C279" s="2" t="s">
        <v>15</v>
      </c>
      <c r="D279" s="2" t="s">
        <v>14</v>
      </c>
      <c r="E279" s="2" t="s">
        <v>13</v>
      </c>
      <c r="F279" s="2"/>
      <c r="G279" s="2"/>
      <c r="H279" s="81"/>
      <c r="I279" s="19"/>
      <c r="J279" s="6"/>
      <c r="K279" s="6"/>
    </row>
    <row r="280" spans="1:11" ht="42.75" x14ac:dyDescent="0.3">
      <c r="A280" s="33" t="s">
        <v>460</v>
      </c>
      <c r="B280" s="27" t="s">
        <v>776</v>
      </c>
      <c r="C280" s="2" t="s">
        <v>15</v>
      </c>
      <c r="D280" s="2" t="s">
        <v>14</v>
      </c>
      <c r="E280" s="2" t="s">
        <v>13</v>
      </c>
      <c r="F280" s="2"/>
      <c r="G280" s="2"/>
      <c r="H280" s="81"/>
      <c r="I280" s="19"/>
      <c r="J280" s="6"/>
      <c r="K280" s="6"/>
    </row>
    <row r="281" spans="1:11" ht="57" x14ac:dyDescent="0.3">
      <c r="A281" s="33" t="s">
        <v>777</v>
      </c>
      <c r="B281" s="27" t="s">
        <v>778</v>
      </c>
      <c r="C281" s="2" t="s">
        <v>15</v>
      </c>
      <c r="D281" s="2" t="s">
        <v>14</v>
      </c>
      <c r="E281" s="2" t="s">
        <v>13</v>
      </c>
      <c r="F281" s="2"/>
      <c r="G281" s="2"/>
      <c r="H281" s="81"/>
      <c r="I281" s="19"/>
      <c r="J281" s="6"/>
      <c r="K281" s="6"/>
    </row>
    <row r="282" spans="1:11" ht="28.5" x14ac:dyDescent="0.3">
      <c r="A282" s="58" t="s">
        <v>779</v>
      </c>
      <c r="B282" s="27" t="s">
        <v>226</v>
      </c>
      <c r="C282" s="2" t="s">
        <v>15</v>
      </c>
      <c r="D282" s="2" t="s">
        <v>14</v>
      </c>
      <c r="E282" s="2" t="s">
        <v>13</v>
      </c>
      <c r="F282" s="2"/>
      <c r="G282" s="2"/>
      <c r="H282" s="18"/>
      <c r="I282" s="19"/>
      <c r="J282" s="6"/>
      <c r="K282" s="6"/>
    </row>
    <row r="283" spans="1:11" ht="28.5" x14ac:dyDescent="0.3">
      <c r="A283" s="27" t="s">
        <v>461</v>
      </c>
      <c r="B283" s="27" t="s">
        <v>227</v>
      </c>
      <c r="C283" s="2" t="s">
        <v>15</v>
      </c>
      <c r="D283" s="2" t="s">
        <v>14</v>
      </c>
      <c r="E283" s="2" t="s">
        <v>13</v>
      </c>
      <c r="F283" s="2"/>
      <c r="G283" s="2"/>
      <c r="H283" s="18"/>
      <c r="I283" s="19"/>
      <c r="J283" s="6"/>
      <c r="K283" s="6"/>
    </row>
    <row r="284" spans="1:11" ht="71.25" x14ac:dyDescent="0.3">
      <c r="A284" s="27" t="s">
        <v>462</v>
      </c>
      <c r="B284" s="27" t="s">
        <v>228</v>
      </c>
      <c r="C284" s="2" t="s">
        <v>15</v>
      </c>
      <c r="D284" s="2" t="s">
        <v>14</v>
      </c>
      <c r="E284" s="2" t="s">
        <v>13</v>
      </c>
      <c r="F284" s="2"/>
      <c r="G284" s="2"/>
      <c r="H284" s="18"/>
      <c r="I284" s="19"/>
      <c r="J284" s="6"/>
      <c r="K284" s="6"/>
    </row>
    <row r="285" spans="1:11" ht="42.75" x14ac:dyDescent="0.3">
      <c r="A285" s="33" t="s">
        <v>463</v>
      </c>
      <c r="B285" s="33" t="s">
        <v>229</v>
      </c>
      <c r="C285" s="2" t="s">
        <v>15</v>
      </c>
      <c r="D285" s="2" t="s">
        <v>14</v>
      </c>
      <c r="E285" s="2" t="s">
        <v>13</v>
      </c>
      <c r="F285" s="2"/>
      <c r="G285" s="2"/>
      <c r="H285" s="18"/>
      <c r="I285" s="19"/>
      <c r="J285" s="6"/>
      <c r="K285" s="6"/>
    </row>
    <row r="286" spans="1:11" ht="57" x14ac:dyDescent="0.3">
      <c r="A286" s="33" t="s">
        <v>464</v>
      </c>
      <c r="B286" s="33" t="s">
        <v>230</v>
      </c>
      <c r="C286" s="2" t="s">
        <v>15</v>
      </c>
      <c r="D286" s="2" t="s">
        <v>14</v>
      </c>
      <c r="E286" s="2" t="s">
        <v>13</v>
      </c>
      <c r="F286" s="2"/>
      <c r="G286" s="2"/>
      <c r="H286" s="18"/>
      <c r="I286" s="19"/>
      <c r="J286" s="6"/>
      <c r="K286" s="6"/>
    </row>
    <row r="287" spans="1:11" ht="42.75" x14ac:dyDescent="0.3">
      <c r="A287" s="33" t="s">
        <v>465</v>
      </c>
      <c r="B287" s="33" t="s">
        <v>231</v>
      </c>
      <c r="C287" s="2" t="s">
        <v>15</v>
      </c>
      <c r="D287" s="2" t="s">
        <v>14</v>
      </c>
      <c r="E287" s="2" t="s">
        <v>13</v>
      </c>
      <c r="F287" s="2"/>
      <c r="G287" s="2"/>
      <c r="H287" s="18"/>
      <c r="I287" s="19"/>
      <c r="J287" s="6"/>
      <c r="K287" s="6"/>
    </row>
    <row r="288" spans="1:11" ht="57" x14ac:dyDescent="0.3">
      <c r="A288" s="33" t="s">
        <v>780</v>
      </c>
      <c r="B288" s="33" t="s">
        <v>781</v>
      </c>
      <c r="C288" s="2" t="s">
        <v>15</v>
      </c>
      <c r="D288" s="2" t="s">
        <v>14</v>
      </c>
      <c r="E288" s="2" t="s">
        <v>13</v>
      </c>
      <c r="F288" s="2"/>
      <c r="G288" s="2"/>
      <c r="H288" s="18"/>
      <c r="I288" s="19"/>
      <c r="J288" s="6"/>
      <c r="K288" s="6"/>
    </row>
    <row r="289" spans="1:11" ht="42.75" x14ac:dyDescent="0.3">
      <c r="A289" s="33" t="s">
        <v>782</v>
      </c>
      <c r="B289" s="33" t="s">
        <v>232</v>
      </c>
      <c r="C289" s="2" t="s">
        <v>15</v>
      </c>
      <c r="D289" s="2" t="s">
        <v>14</v>
      </c>
      <c r="E289" s="2" t="s">
        <v>13</v>
      </c>
      <c r="F289" s="2"/>
      <c r="G289" s="2"/>
      <c r="H289" s="18"/>
      <c r="I289" s="19"/>
      <c r="J289" s="6"/>
      <c r="K289" s="6"/>
    </row>
    <row r="290" spans="1:11" ht="42.75" x14ac:dyDescent="0.3">
      <c r="A290" s="33" t="s">
        <v>783</v>
      </c>
      <c r="B290" s="33" t="s">
        <v>233</v>
      </c>
      <c r="C290" s="2" t="s">
        <v>15</v>
      </c>
      <c r="D290" s="2" t="s">
        <v>14</v>
      </c>
      <c r="E290" s="2" t="s">
        <v>13</v>
      </c>
      <c r="F290" s="2"/>
      <c r="G290" s="2"/>
      <c r="H290" s="18"/>
      <c r="I290" s="19"/>
      <c r="J290" s="6"/>
      <c r="K290" s="6"/>
    </row>
    <row r="291" spans="1:11" ht="28.5" x14ac:dyDescent="0.3">
      <c r="A291" s="33" t="s">
        <v>784</v>
      </c>
      <c r="B291" s="33" t="s">
        <v>234</v>
      </c>
      <c r="C291" s="2" t="s">
        <v>15</v>
      </c>
      <c r="D291" s="2" t="s">
        <v>14</v>
      </c>
      <c r="E291" s="2" t="s">
        <v>13</v>
      </c>
      <c r="F291" s="2"/>
      <c r="G291" s="2"/>
      <c r="H291" s="18"/>
      <c r="I291" s="19"/>
      <c r="J291" s="6"/>
      <c r="K291" s="6"/>
    </row>
    <row r="292" spans="1:11" ht="42.75" x14ac:dyDescent="0.3">
      <c r="A292" s="33" t="s">
        <v>785</v>
      </c>
      <c r="B292" s="33" t="s">
        <v>235</v>
      </c>
      <c r="C292" s="2" t="s">
        <v>15</v>
      </c>
      <c r="D292" s="2" t="s">
        <v>14</v>
      </c>
      <c r="E292" s="2" t="s">
        <v>13</v>
      </c>
      <c r="F292" s="2"/>
      <c r="G292" s="2"/>
      <c r="H292" s="18"/>
      <c r="I292" s="19"/>
      <c r="J292" s="6"/>
      <c r="K292" s="6"/>
    </row>
    <row r="293" spans="1:11" ht="42.75" x14ac:dyDescent="0.3">
      <c r="A293" s="33" t="s">
        <v>786</v>
      </c>
      <c r="B293" s="27" t="s">
        <v>787</v>
      </c>
      <c r="C293" s="2" t="s">
        <v>15</v>
      </c>
      <c r="D293" s="2" t="s">
        <v>14</v>
      </c>
      <c r="E293" s="2" t="s">
        <v>13</v>
      </c>
      <c r="F293" s="2"/>
      <c r="G293" s="2"/>
      <c r="H293" s="18"/>
      <c r="I293" s="19"/>
      <c r="J293" s="6"/>
      <c r="K293" s="6"/>
    </row>
    <row r="294" spans="1:11" ht="42.75" x14ac:dyDescent="0.3">
      <c r="A294" s="33" t="s">
        <v>788</v>
      </c>
      <c r="B294" s="33" t="s">
        <v>789</v>
      </c>
      <c r="C294" s="2" t="s">
        <v>15</v>
      </c>
      <c r="D294" s="2" t="s">
        <v>14</v>
      </c>
      <c r="E294" s="2" t="s">
        <v>13</v>
      </c>
      <c r="F294" s="2"/>
      <c r="G294" s="2"/>
      <c r="H294" s="18"/>
      <c r="I294" s="19"/>
      <c r="J294" s="6"/>
      <c r="K294" s="6"/>
    </row>
    <row r="295" spans="1:11" ht="28.5" x14ac:dyDescent="0.3">
      <c r="A295" s="33" t="s">
        <v>790</v>
      </c>
      <c r="B295" s="33" t="s">
        <v>236</v>
      </c>
      <c r="C295" s="2" t="s">
        <v>15</v>
      </c>
      <c r="D295" s="2" t="s">
        <v>14</v>
      </c>
      <c r="E295" s="2" t="s">
        <v>13</v>
      </c>
      <c r="F295" s="2"/>
      <c r="G295" s="2"/>
      <c r="H295" s="18"/>
      <c r="I295" s="19"/>
      <c r="J295" s="6"/>
      <c r="K295" s="6"/>
    </row>
    <row r="296" spans="1:11" ht="57" x14ac:dyDescent="0.3">
      <c r="A296" s="33" t="s">
        <v>791</v>
      </c>
      <c r="B296" s="33" t="s">
        <v>237</v>
      </c>
      <c r="C296" s="2" t="s">
        <v>15</v>
      </c>
      <c r="D296" s="2" t="s">
        <v>14</v>
      </c>
      <c r="E296" s="2" t="s">
        <v>13</v>
      </c>
      <c r="F296" s="2"/>
      <c r="G296" s="2"/>
      <c r="H296" s="18"/>
      <c r="I296" s="19"/>
      <c r="J296" s="6"/>
      <c r="K296" s="6"/>
    </row>
    <row r="297" spans="1:11" ht="42.75" x14ac:dyDescent="0.3">
      <c r="A297" s="33" t="s">
        <v>466</v>
      </c>
      <c r="B297" s="33" t="s">
        <v>238</v>
      </c>
      <c r="C297" s="2" t="s">
        <v>15</v>
      </c>
      <c r="D297" s="2" t="s">
        <v>14</v>
      </c>
      <c r="E297" s="2" t="s">
        <v>13</v>
      </c>
      <c r="F297" s="2"/>
      <c r="G297" s="2"/>
      <c r="H297" s="18"/>
      <c r="I297" s="19"/>
      <c r="J297" s="6"/>
      <c r="K297" s="6"/>
    </row>
    <row r="298" spans="1:11" ht="57" x14ac:dyDescent="0.3">
      <c r="A298" s="33" t="s">
        <v>467</v>
      </c>
      <c r="B298" s="33" t="s">
        <v>239</v>
      </c>
      <c r="C298" s="2" t="s">
        <v>15</v>
      </c>
      <c r="D298" s="2" t="s">
        <v>14</v>
      </c>
      <c r="E298" s="2" t="s">
        <v>13</v>
      </c>
      <c r="F298" s="2"/>
      <c r="G298" s="2"/>
      <c r="H298" s="18"/>
      <c r="I298" s="19"/>
      <c r="J298" s="6"/>
      <c r="K298" s="6"/>
    </row>
    <row r="299" spans="1:11" ht="57" x14ac:dyDescent="0.3">
      <c r="A299" s="27" t="s">
        <v>468</v>
      </c>
      <c r="B299" s="27" t="s">
        <v>240</v>
      </c>
      <c r="C299" s="2" t="s">
        <v>15</v>
      </c>
      <c r="D299" s="2" t="s">
        <v>14</v>
      </c>
      <c r="E299" s="2" t="s">
        <v>13</v>
      </c>
      <c r="F299" s="2"/>
      <c r="G299" s="2"/>
      <c r="H299" s="18"/>
      <c r="I299" s="82"/>
      <c r="J299" s="6"/>
      <c r="K299" s="6"/>
    </row>
    <row r="300" spans="1:11" ht="42.75" x14ac:dyDescent="0.3">
      <c r="A300" s="27" t="s">
        <v>792</v>
      </c>
      <c r="B300" s="27" t="s">
        <v>242</v>
      </c>
      <c r="C300" s="2" t="s">
        <v>15</v>
      </c>
      <c r="D300" s="2" t="s">
        <v>14</v>
      </c>
      <c r="E300" s="2" t="s">
        <v>13</v>
      </c>
      <c r="F300" s="2"/>
      <c r="G300" s="2"/>
      <c r="H300" s="18"/>
      <c r="I300" s="19"/>
      <c r="J300" s="6"/>
      <c r="K300" s="6"/>
    </row>
    <row r="301" spans="1:11" ht="28.5" x14ac:dyDescent="0.3">
      <c r="A301" s="27" t="s">
        <v>793</v>
      </c>
      <c r="B301" s="27" t="s">
        <v>243</v>
      </c>
      <c r="C301" s="2" t="s">
        <v>15</v>
      </c>
      <c r="D301" s="2" t="s">
        <v>14</v>
      </c>
      <c r="E301" s="2" t="s">
        <v>13</v>
      </c>
      <c r="F301" s="2"/>
      <c r="G301" s="2"/>
      <c r="H301" s="18"/>
      <c r="I301" s="19"/>
      <c r="J301" s="6"/>
      <c r="K301" s="6"/>
    </row>
    <row r="302" spans="1:11" ht="28.5" x14ac:dyDescent="0.3">
      <c r="A302" s="27" t="s">
        <v>794</v>
      </c>
      <c r="B302" s="27" t="s">
        <v>244</v>
      </c>
      <c r="C302" s="2" t="s">
        <v>15</v>
      </c>
      <c r="D302" s="2" t="s">
        <v>14</v>
      </c>
      <c r="E302" s="2" t="s">
        <v>13</v>
      </c>
      <c r="F302" s="2"/>
      <c r="G302" s="2"/>
      <c r="H302" s="18"/>
      <c r="I302" s="19"/>
      <c r="J302" s="6"/>
      <c r="K302" s="6"/>
    </row>
    <row r="303" spans="1:11" ht="42.75" x14ac:dyDescent="0.3">
      <c r="A303" s="27" t="s">
        <v>795</v>
      </c>
      <c r="B303" s="27" t="s">
        <v>596</v>
      </c>
      <c r="C303" s="2" t="s">
        <v>15</v>
      </c>
      <c r="D303" s="2" t="s">
        <v>14</v>
      </c>
      <c r="E303" s="2" t="s">
        <v>13</v>
      </c>
      <c r="F303" s="2"/>
      <c r="G303" s="2"/>
      <c r="H303" s="18"/>
      <c r="I303" s="19"/>
      <c r="J303" s="6"/>
      <c r="K303" s="6"/>
    </row>
    <row r="304" spans="1:11" ht="57" x14ac:dyDescent="0.3">
      <c r="A304" s="27" t="s">
        <v>796</v>
      </c>
      <c r="B304" s="27" t="s">
        <v>797</v>
      </c>
      <c r="C304" s="2" t="s">
        <v>15</v>
      </c>
      <c r="D304" s="2" t="s">
        <v>14</v>
      </c>
      <c r="E304" s="2" t="s">
        <v>13</v>
      </c>
      <c r="F304" s="2"/>
      <c r="G304" s="2"/>
      <c r="H304" s="18"/>
      <c r="I304" s="82"/>
      <c r="J304" s="6"/>
      <c r="K304" s="6"/>
    </row>
    <row r="305" spans="1:11" ht="42.75" x14ac:dyDescent="0.3">
      <c r="A305" s="27" t="s">
        <v>798</v>
      </c>
      <c r="B305" s="27" t="s">
        <v>241</v>
      </c>
      <c r="C305" s="2" t="s">
        <v>15</v>
      </c>
      <c r="D305" s="2" t="s">
        <v>14</v>
      </c>
      <c r="E305" s="2" t="s">
        <v>13</v>
      </c>
      <c r="F305" s="2"/>
      <c r="G305" s="2"/>
      <c r="H305" s="18"/>
      <c r="I305" s="19"/>
      <c r="J305" s="6"/>
      <c r="K305" s="6"/>
    </row>
    <row r="306" spans="1:11" ht="57" x14ac:dyDescent="0.3">
      <c r="A306" s="27" t="s">
        <v>799</v>
      </c>
      <c r="B306" s="27" t="s">
        <v>706</v>
      </c>
      <c r="C306" s="2" t="s">
        <v>15</v>
      </c>
      <c r="D306" s="2" t="s">
        <v>14</v>
      </c>
      <c r="E306" s="2" t="s">
        <v>13</v>
      </c>
      <c r="F306" s="2"/>
      <c r="G306" s="2"/>
      <c r="H306" s="18"/>
      <c r="I306" s="19"/>
      <c r="J306" s="6"/>
      <c r="K306" s="6"/>
    </row>
    <row r="307" spans="1:11" ht="71.25" x14ac:dyDescent="0.3">
      <c r="A307" s="33" t="s">
        <v>469</v>
      </c>
      <c r="B307" s="33" t="s">
        <v>245</v>
      </c>
      <c r="C307" s="2" t="s">
        <v>20</v>
      </c>
      <c r="D307" s="2" t="s">
        <v>21</v>
      </c>
      <c r="E307" s="2" t="s">
        <v>13</v>
      </c>
      <c r="F307" s="2"/>
      <c r="G307" s="2"/>
      <c r="H307" s="18"/>
      <c r="I307" s="18"/>
      <c r="J307" s="6"/>
      <c r="K307" s="6"/>
    </row>
    <row r="308" spans="1:11" ht="71.25" x14ac:dyDescent="0.3">
      <c r="A308" s="33" t="s">
        <v>469</v>
      </c>
      <c r="B308" s="33" t="s">
        <v>245</v>
      </c>
      <c r="C308" s="2" t="s">
        <v>20</v>
      </c>
      <c r="D308" s="2" t="s">
        <v>21</v>
      </c>
      <c r="E308" s="2" t="s">
        <v>13</v>
      </c>
      <c r="F308" s="2"/>
      <c r="G308" s="2"/>
      <c r="H308" s="18"/>
      <c r="I308" s="18"/>
      <c r="J308" s="6"/>
      <c r="K308" s="6"/>
    </row>
    <row r="309" spans="1:11" ht="57" x14ac:dyDescent="0.3">
      <c r="A309" s="59" t="s">
        <v>800</v>
      </c>
      <c r="B309" s="60" t="s">
        <v>801</v>
      </c>
      <c r="C309" s="2" t="s">
        <v>15</v>
      </c>
      <c r="D309" s="2" t="s">
        <v>14</v>
      </c>
      <c r="E309" s="2" t="s">
        <v>13</v>
      </c>
      <c r="F309" s="2"/>
      <c r="G309" s="2"/>
      <c r="H309" s="16"/>
      <c r="I309" s="16"/>
      <c r="J309" s="6"/>
      <c r="K309" s="6"/>
    </row>
    <row r="310" spans="1:11" ht="57" x14ac:dyDescent="0.3">
      <c r="A310" s="61" t="s">
        <v>802</v>
      </c>
      <c r="B310" s="40" t="s">
        <v>246</v>
      </c>
      <c r="C310" s="2" t="s">
        <v>15</v>
      </c>
      <c r="D310" s="2" t="s">
        <v>14</v>
      </c>
      <c r="E310" s="2" t="s">
        <v>13</v>
      </c>
      <c r="F310" s="2"/>
      <c r="G310" s="2"/>
      <c r="H310" s="16"/>
      <c r="I310" s="16"/>
      <c r="J310" s="6"/>
      <c r="K310" s="6"/>
    </row>
    <row r="311" spans="1:11" ht="42.75" x14ac:dyDescent="0.3">
      <c r="A311" s="59" t="s">
        <v>803</v>
      </c>
      <c r="B311" s="8" t="s">
        <v>804</v>
      </c>
      <c r="C311" s="2" t="s">
        <v>15</v>
      </c>
      <c r="D311" s="2" t="s">
        <v>14</v>
      </c>
      <c r="E311" s="2" t="s">
        <v>13</v>
      </c>
      <c r="F311" s="2"/>
      <c r="G311" s="2"/>
      <c r="H311" s="16"/>
      <c r="I311" s="16"/>
      <c r="J311" s="6"/>
      <c r="K311" s="6"/>
    </row>
    <row r="312" spans="1:11" ht="57" x14ac:dyDescent="0.3">
      <c r="A312" s="7" t="s">
        <v>805</v>
      </c>
      <c r="B312" s="40" t="s">
        <v>806</v>
      </c>
      <c r="C312" s="2" t="s">
        <v>15</v>
      </c>
      <c r="D312" s="2" t="s">
        <v>14</v>
      </c>
      <c r="E312" s="2" t="s">
        <v>13</v>
      </c>
      <c r="F312" s="2"/>
      <c r="G312" s="2"/>
      <c r="H312" s="18"/>
      <c r="I312" s="18"/>
      <c r="J312" s="6"/>
      <c r="K312" s="6"/>
    </row>
    <row r="313" spans="1:11" ht="57" x14ac:dyDescent="0.3">
      <c r="A313" s="9" t="s">
        <v>470</v>
      </c>
      <c r="B313" s="40" t="s">
        <v>247</v>
      </c>
      <c r="C313" s="2" t="s">
        <v>15</v>
      </c>
      <c r="D313" s="2" t="s">
        <v>14</v>
      </c>
      <c r="E313" s="2" t="s">
        <v>13</v>
      </c>
      <c r="F313" s="2"/>
      <c r="G313" s="2"/>
      <c r="H313" s="18"/>
      <c r="I313" s="18"/>
      <c r="J313" s="6"/>
      <c r="K313" s="6"/>
    </row>
    <row r="314" spans="1:11" ht="57" x14ac:dyDescent="0.3">
      <c r="A314" s="26" t="s">
        <v>807</v>
      </c>
      <c r="B314" s="31" t="s">
        <v>707</v>
      </c>
      <c r="C314" s="2" t="s">
        <v>15</v>
      </c>
      <c r="D314" s="2" t="s">
        <v>14</v>
      </c>
      <c r="E314" s="2" t="s">
        <v>13</v>
      </c>
      <c r="F314" s="2"/>
      <c r="G314" s="2"/>
      <c r="H314" s="18"/>
      <c r="I314" s="18"/>
      <c r="J314" s="6"/>
      <c r="K314" s="6"/>
    </row>
    <row r="315" spans="1:11" ht="42.75" x14ac:dyDescent="0.3">
      <c r="A315" s="26" t="s">
        <v>808</v>
      </c>
      <c r="B315" s="31" t="s">
        <v>809</v>
      </c>
      <c r="C315" s="2" t="s">
        <v>15</v>
      </c>
      <c r="D315" s="2" t="s">
        <v>14</v>
      </c>
      <c r="E315" s="2" t="s">
        <v>13</v>
      </c>
      <c r="F315" s="2"/>
      <c r="G315" s="2"/>
      <c r="H315" s="18"/>
      <c r="I315" s="18"/>
      <c r="J315" s="6"/>
      <c r="K315" s="6"/>
    </row>
    <row r="316" spans="1:11" ht="57" x14ac:dyDescent="0.3">
      <c r="A316" s="26" t="s">
        <v>810</v>
      </c>
      <c r="B316" s="31" t="s">
        <v>811</v>
      </c>
      <c r="C316" s="2" t="s">
        <v>15</v>
      </c>
      <c r="D316" s="2" t="s">
        <v>14</v>
      </c>
      <c r="E316" s="2" t="s">
        <v>13</v>
      </c>
      <c r="F316" s="2"/>
      <c r="G316" s="2"/>
      <c r="H316" s="18"/>
      <c r="I316" s="18"/>
      <c r="J316" s="6"/>
      <c r="K316" s="6"/>
    </row>
    <row r="317" spans="1:11" ht="71.25" x14ac:dyDescent="0.3">
      <c r="A317" s="26" t="s">
        <v>812</v>
      </c>
      <c r="B317" s="31" t="s">
        <v>813</v>
      </c>
      <c r="C317" s="2" t="s">
        <v>15</v>
      </c>
      <c r="D317" s="2" t="s">
        <v>14</v>
      </c>
      <c r="E317" s="2" t="s">
        <v>13</v>
      </c>
      <c r="F317" s="2"/>
      <c r="G317" s="2"/>
      <c r="H317" s="18"/>
      <c r="I317" s="18"/>
      <c r="J317" s="6"/>
      <c r="K317" s="6"/>
    </row>
    <row r="318" spans="1:11" ht="28.5" x14ac:dyDescent="0.3">
      <c r="A318" s="9" t="s">
        <v>814</v>
      </c>
      <c r="B318" s="31" t="s">
        <v>815</v>
      </c>
      <c r="C318" s="2" t="s">
        <v>15</v>
      </c>
      <c r="D318" s="2" t="s">
        <v>14</v>
      </c>
      <c r="E318" s="2" t="s">
        <v>13</v>
      </c>
      <c r="F318" s="2"/>
      <c r="G318" s="2"/>
      <c r="H318" s="18"/>
      <c r="I318" s="18"/>
      <c r="J318" s="6"/>
      <c r="K318" s="6"/>
    </row>
    <row r="319" spans="1:11" ht="42.75" x14ac:dyDescent="0.3">
      <c r="A319" s="62" t="s">
        <v>816</v>
      </c>
      <c r="B319" s="63" t="s">
        <v>817</v>
      </c>
      <c r="C319" s="2" t="s">
        <v>15</v>
      </c>
      <c r="D319" s="2" t="s">
        <v>14</v>
      </c>
      <c r="E319" s="2" t="s">
        <v>13</v>
      </c>
      <c r="F319" s="2"/>
      <c r="G319" s="2"/>
      <c r="H319" s="83"/>
      <c r="I319" s="83"/>
      <c r="J319" s="6"/>
      <c r="K319" s="6"/>
    </row>
    <row r="320" spans="1:11" ht="57" x14ac:dyDescent="0.3">
      <c r="A320" s="26" t="s">
        <v>818</v>
      </c>
      <c r="B320" s="31" t="s">
        <v>819</v>
      </c>
      <c r="C320" s="2" t="s">
        <v>15</v>
      </c>
      <c r="D320" s="2" t="s">
        <v>14</v>
      </c>
      <c r="E320" s="2" t="s">
        <v>13</v>
      </c>
      <c r="F320" s="2"/>
      <c r="G320" s="2"/>
      <c r="H320" s="18"/>
      <c r="I320" s="18"/>
      <c r="J320" s="6"/>
      <c r="K320" s="6"/>
    </row>
    <row r="321" spans="1:11" ht="71.25" x14ac:dyDescent="0.3">
      <c r="A321" s="30" t="s">
        <v>471</v>
      </c>
      <c r="B321" s="30" t="s">
        <v>248</v>
      </c>
      <c r="C321" s="2" t="s">
        <v>20</v>
      </c>
      <c r="D321" s="2" t="s">
        <v>21</v>
      </c>
      <c r="E321" s="2" t="s">
        <v>13</v>
      </c>
      <c r="F321" s="2"/>
      <c r="G321" s="2"/>
      <c r="H321" s="16"/>
      <c r="I321" s="16"/>
      <c r="J321" s="6"/>
      <c r="K321" s="6"/>
    </row>
    <row r="322" spans="1:11" ht="71.25" x14ac:dyDescent="0.3">
      <c r="A322" s="30" t="s">
        <v>471</v>
      </c>
      <c r="B322" s="30" t="s">
        <v>248</v>
      </c>
      <c r="C322" s="2" t="s">
        <v>20</v>
      </c>
      <c r="D322" s="2" t="s">
        <v>21</v>
      </c>
      <c r="E322" s="2" t="s">
        <v>13</v>
      </c>
      <c r="F322" s="2"/>
      <c r="G322" s="2"/>
      <c r="H322" s="16"/>
      <c r="I322" s="16"/>
      <c r="J322" s="6"/>
      <c r="K322" s="6"/>
    </row>
    <row r="323" spans="1:11" ht="71.25" x14ac:dyDescent="0.3">
      <c r="A323" s="61" t="s">
        <v>472</v>
      </c>
      <c r="B323" s="40" t="s">
        <v>249</v>
      </c>
      <c r="C323" s="2" t="s">
        <v>15</v>
      </c>
      <c r="D323" s="2" t="s">
        <v>14</v>
      </c>
      <c r="E323" s="2" t="s">
        <v>13</v>
      </c>
      <c r="F323" s="2"/>
      <c r="G323" s="2"/>
      <c r="H323" s="16"/>
      <c r="I323" s="16"/>
      <c r="J323" s="6"/>
      <c r="K323" s="6"/>
    </row>
    <row r="324" spans="1:11" ht="85.5" x14ac:dyDescent="0.3">
      <c r="A324" s="61" t="s">
        <v>820</v>
      </c>
      <c r="B324" s="40" t="s">
        <v>250</v>
      </c>
      <c r="C324" s="2" t="s">
        <v>15</v>
      </c>
      <c r="D324" s="2" t="s">
        <v>14</v>
      </c>
      <c r="E324" s="2" t="s">
        <v>13</v>
      </c>
      <c r="F324" s="2"/>
      <c r="G324" s="2"/>
      <c r="H324" s="16"/>
      <c r="I324" s="16"/>
      <c r="J324" s="6"/>
      <c r="K324" s="6"/>
    </row>
    <row r="325" spans="1:11" ht="57" x14ac:dyDescent="0.3">
      <c r="A325" s="61" t="s">
        <v>821</v>
      </c>
      <c r="B325" s="40" t="s">
        <v>251</v>
      </c>
      <c r="C325" s="2" t="s">
        <v>15</v>
      </c>
      <c r="D325" s="2" t="s">
        <v>14</v>
      </c>
      <c r="E325" s="2" t="s">
        <v>13</v>
      </c>
      <c r="F325" s="2"/>
      <c r="G325" s="2"/>
      <c r="H325" s="18"/>
      <c r="I325" s="18"/>
      <c r="J325" s="6"/>
      <c r="K325" s="6"/>
    </row>
    <row r="326" spans="1:11" ht="57" x14ac:dyDescent="0.3">
      <c r="A326" s="61" t="s">
        <v>822</v>
      </c>
      <c r="B326" s="40" t="s">
        <v>252</v>
      </c>
      <c r="C326" s="2" t="s">
        <v>15</v>
      </c>
      <c r="D326" s="2" t="s">
        <v>14</v>
      </c>
      <c r="E326" s="2" t="s">
        <v>13</v>
      </c>
      <c r="F326" s="2"/>
      <c r="G326" s="2"/>
      <c r="H326" s="18"/>
      <c r="I326" s="18"/>
      <c r="J326" s="6"/>
      <c r="K326" s="6"/>
    </row>
    <row r="327" spans="1:11" ht="85.5" x14ac:dyDescent="0.3">
      <c r="A327" s="61" t="s">
        <v>473</v>
      </c>
      <c r="B327" s="64" t="s">
        <v>253</v>
      </c>
      <c r="C327" s="2" t="s">
        <v>15</v>
      </c>
      <c r="D327" s="2" t="s">
        <v>14</v>
      </c>
      <c r="E327" s="2" t="s">
        <v>13</v>
      </c>
      <c r="F327" s="2"/>
      <c r="G327" s="2"/>
      <c r="H327" s="18"/>
      <c r="I327" s="18"/>
      <c r="J327" s="6"/>
      <c r="K327" s="6"/>
    </row>
    <row r="328" spans="1:11" ht="57" x14ac:dyDescent="0.3">
      <c r="A328" s="33" t="s">
        <v>556</v>
      </c>
      <c r="B328" s="42" t="s">
        <v>557</v>
      </c>
      <c r="C328" s="2" t="s">
        <v>15</v>
      </c>
      <c r="D328" s="2" t="s">
        <v>14</v>
      </c>
      <c r="E328" s="2" t="s">
        <v>13</v>
      </c>
      <c r="F328" s="2"/>
      <c r="G328" s="2"/>
      <c r="H328" s="18"/>
      <c r="I328" s="18"/>
      <c r="J328" s="6"/>
      <c r="K328" s="6"/>
    </row>
    <row r="329" spans="1:11" ht="57" x14ac:dyDescent="0.3">
      <c r="A329" s="33" t="s">
        <v>693</v>
      </c>
      <c r="B329" s="42" t="s">
        <v>708</v>
      </c>
      <c r="C329" s="2" t="s">
        <v>15</v>
      </c>
      <c r="D329" s="2" t="s">
        <v>14</v>
      </c>
      <c r="E329" s="2" t="s">
        <v>13</v>
      </c>
      <c r="F329" s="2"/>
      <c r="G329" s="2"/>
      <c r="H329" s="18"/>
      <c r="I329" s="18"/>
      <c r="J329" s="6"/>
      <c r="K329" s="6"/>
    </row>
    <row r="330" spans="1:11" ht="57" x14ac:dyDescent="0.3">
      <c r="A330" s="33" t="s">
        <v>694</v>
      </c>
      <c r="B330" s="42" t="s">
        <v>709</v>
      </c>
      <c r="C330" s="2" t="s">
        <v>15</v>
      </c>
      <c r="D330" s="2" t="s">
        <v>14</v>
      </c>
      <c r="E330" s="2" t="s">
        <v>13</v>
      </c>
      <c r="F330" s="2"/>
      <c r="G330" s="2"/>
      <c r="H330" s="18"/>
      <c r="I330" s="18"/>
      <c r="J330" s="6"/>
      <c r="K330" s="6"/>
    </row>
    <row r="331" spans="1:11" ht="57" x14ac:dyDescent="0.3">
      <c r="A331" s="33" t="s">
        <v>695</v>
      </c>
      <c r="B331" s="42" t="s">
        <v>710</v>
      </c>
      <c r="C331" s="2" t="s">
        <v>15</v>
      </c>
      <c r="D331" s="2" t="s">
        <v>14</v>
      </c>
      <c r="E331" s="2" t="s">
        <v>13</v>
      </c>
      <c r="F331" s="2"/>
      <c r="G331" s="2"/>
      <c r="H331" s="18"/>
      <c r="I331" s="18"/>
      <c r="J331" s="6"/>
      <c r="K331" s="6"/>
    </row>
    <row r="332" spans="1:11" ht="57" x14ac:dyDescent="0.3">
      <c r="A332" s="9" t="s">
        <v>474</v>
      </c>
      <c r="B332" s="42" t="s">
        <v>254</v>
      </c>
      <c r="C332" s="2" t="s">
        <v>15</v>
      </c>
      <c r="D332" s="2" t="s">
        <v>14</v>
      </c>
      <c r="E332" s="2" t="s">
        <v>13</v>
      </c>
      <c r="F332" s="2"/>
      <c r="G332" s="2"/>
      <c r="H332" s="18"/>
      <c r="I332" s="18"/>
      <c r="J332" s="6"/>
      <c r="K332" s="6"/>
    </row>
    <row r="333" spans="1:11" ht="71.25" x14ac:dyDescent="0.3">
      <c r="A333" s="9" t="s">
        <v>475</v>
      </c>
      <c r="B333" s="42" t="s">
        <v>255</v>
      </c>
      <c r="C333" s="2" t="s">
        <v>15</v>
      </c>
      <c r="D333" s="2" t="s">
        <v>14</v>
      </c>
      <c r="E333" s="2" t="s">
        <v>13</v>
      </c>
      <c r="F333" s="2"/>
      <c r="G333" s="2"/>
      <c r="H333" s="18"/>
      <c r="I333" s="18"/>
      <c r="J333" s="6"/>
      <c r="K333" s="6"/>
    </row>
    <row r="334" spans="1:11" ht="71.25" x14ac:dyDescent="0.3">
      <c r="A334" s="9" t="s">
        <v>476</v>
      </c>
      <c r="B334" s="42" t="s">
        <v>256</v>
      </c>
      <c r="C334" s="2" t="s">
        <v>15</v>
      </c>
      <c r="D334" s="2" t="s">
        <v>14</v>
      </c>
      <c r="E334" s="2" t="s">
        <v>13</v>
      </c>
      <c r="F334" s="2"/>
      <c r="G334" s="2"/>
      <c r="H334" s="18"/>
      <c r="I334" s="18"/>
      <c r="J334" s="6"/>
      <c r="K334" s="6"/>
    </row>
    <row r="335" spans="1:11" ht="42.75" x14ac:dyDescent="0.3">
      <c r="A335" s="30" t="s">
        <v>385</v>
      </c>
      <c r="B335" s="47" t="s">
        <v>94</v>
      </c>
      <c r="C335" s="2" t="s">
        <v>20</v>
      </c>
      <c r="D335" s="2" t="s">
        <v>21</v>
      </c>
      <c r="E335" s="2" t="s">
        <v>13</v>
      </c>
      <c r="F335" s="2"/>
      <c r="G335" s="2"/>
      <c r="H335" s="19"/>
      <c r="I335" s="19"/>
      <c r="J335" s="6"/>
      <c r="K335" s="6"/>
    </row>
    <row r="336" spans="1:11" ht="42.75" x14ac:dyDescent="0.3">
      <c r="A336" s="30" t="s">
        <v>385</v>
      </c>
      <c r="B336" s="47" t="s">
        <v>94</v>
      </c>
      <c r="C336" s="2" t="s">
        <v>20</v>
      </c>
      <c r="D336" s="2" t="s">
        <v>21</v>
      </c>
      <c r="E336" s="2" t="s">
        <v>13</v>
      </c>
      <c r="F336" s="2"/>
      <c r="G336" s="2"/>
      <c r="H336" s="16"/>
      <c r="I336" s="19"/>
      <c r="J336" s="6"/>
      <c r="K336" s="6"/>
    </row>
    <row r="337" spans="1:11" ht="42.75" x14ac:dyDescent="0.3">
      <c r="A337" s="65" t="s">
        <v>600</v>
      </c>
      <c r="B337" s="50" t="s">
        <v>95</v>
      </c>
      <c r="C337" s="2" t="s">
        <v>15</v>
      </c>
      <c r="D337" s="2" t="s">
        <v>14</v>
      </c>
      <c r="E337" s="2" t="s">
        <v>13</v>
      </c>
      <c r="F337" s="2"/>
      <c r="G337" s="2"/>
      <c r="H337" s="16"/>
      <c r="I337" s="19"/>
      <c r="J337" s="6"/>
      <c r="K337" s="6"/>
    </row>
    <row r="338" spans="1:11" ht="42.75" x14ac:dyDescent="0.3">
      <c r="A338" s="65" t="s">
        <v>601</v>
      </c>
      <c r="B338" s="50" t="s">
        <v>602</v>
      </c>
      <c r="C338" s="2" t="s">
        <v>15</v>
      </c>
      <c r="D338" s="2" t="s">
        <v>14</v>
      </c>
      <c r="E338" s="2" t="s">
        <v>13</v>
      </c>
      <c r="F338" s="2"/>
      <c r="G338" s="2"/>
      <c r="H338" s="16"/>
      <c r="I338" s="19"/>
      <c r="J338" s="6"/>
      <c r="K338" s="6"/>
    </row>
    <row r="339" spans="1:11" ht="42.75" x14ac:dyDescent="0.3">
      <c r="A339" s="65" t="s">
        <v>386</v>
      </c>
      <c r="B339" s="50" t="s">
        <v>96</v>
      </c>
      <c r="C339" s="2" t="s">
        <v>15</v>
      </c>
      <c r="D339" s="2" t="s">
        <v>14</v>
      </c>
      <c r="E339" s="2" t="s">
        <v>13</v>
      </c>
      <c r="F339" s="2"/>
      <c r="G339" s="2"/>
      <c r="H339" s="16"/>
      <c r="I339" s="19"/>
      <c r="J339" s="6"/>
      <c r="K339" s="6"/>
    </row>
    <row r="340" spans="1:11" ht="42.75" x14ac:dyDescent="0.3">
      <c r="A340" s="65" t="s">
        <v>603</v>
      </c>
      <c r="B340" s="50" t="s">
        <v>97</v>
      </c>
      <c r="C340" s="2" t="s">
        <v>15</v>
      </c>
      <c r="D340" s="2" t="s">
        <v>14</v>
      </c>
      <c r="E340" s="2" t="s">
        <v>13</v>
      </c>
      <c r="F340" s="2"/>
      <c r="G340" s="2"/>
      <c r="H340" s="16"/>
      <c r="I340" s="19"/>
      <c r="J340" s="6"/>
      <c r="K340" s="6"/>
    </row>
    <row r="341" spans="1:11" ht="57" x14ac:dyDescent="0.3">
      <c r="A341" s="65" t="s">
        <v>604</v>
      </c>
      <c r="B341" s="50" t="s">
        <v>98</v>
      </c>
      <c r="C341" s="2" t="s">
        <v>15</v>
      </c>
      <c r="D341" s="2" t="s">
        <v>14</v>
      </c>
      <c r="E341" s="2" t="s">
        <v>13</v>
      </c>
      <c r="F341" s="2"/>
      <c r="G341" s="2"/>
      <c r="H341" s="16"/>
      <c r="I341" s="19"/>
      <c r="J341" s="6"/>
      <c r="K341" s="6"/>
    </row>
    <row r="342" spans="1:11" ht="42.75" x14ac:dyDescent="0.3">
      <c r="A342" s="65" t="s">
        <v>605</v>
      </c>
      <c r="B342" s="50" t="s">
        <v>606</v>
      </c>
      <c r="C342" s="2" t="s">
        <v>15</v>
      </c>
      <c r="D342" s="2" t="s">
        <v>14</v>
      </c>
      <c r="E342" s="2" t="s">
        <v>13</v>
      </c>
      <c r="F342" s="2"/>
      <c r="G342" s="2"/>
      <c r="H342" s="16"/>
      <c r="I342" s="19"/>
      <c r="J342" s="6"/>
      <c r="K342" s="6"/>
    </row>
    <row r="343" spans="1:11" ht="57" x14ac:dyDescent="0.3">
      <c r="A343" s="65" t="s">
        <v>607</v>
      </c>
      <c r="B343" s="65" t="s">
        <v>99</v>
      </c>
      <c r="C343" s="2" t="s">
        <v>15</v>
      </c>
      <c r="D343" s="2" t="s">
        <v>14</v>
      </c>
      <c r="E343" s="2" t="s">
        <v>13</v>
      </c>
      <c r="F343" s="2"/>
      <c r="G343" s="2"/>
      <c r="H343" s="84"/>
      <c r="I343" s="84"/>
      <c r="J343" s="6"/>
      <c r="K343" s="6"/>
    </row>
    <row r="344" spans="1:11" ht="71.25" x14ac:dyDescent="0.3">
      <c r="A344" s="65" t="s">
        <v>608</v>
      </c>
      <c r="B344" s="65" t="s">
        <v>100</v>
      </c>
      <c r="C344" s="2" t="s">
        <v>15</v>
      </c>
      <c r="D344" s="2" t="s">
        <v>14</v>
      </c>
      <c r="E344" s="2" t="s">
        <v>13</v>
      </c>
      <c r="F344" s="2"/>
      <c r="G344" s="2"/>
      <c r="H344" s="17"/>
      <c r="I344" s="17"/>
      <c r="J344" s="6"/>
      <c r="K344" s="6"/>
    </row>
    <row r="345" spans="1:11" ht="28.5" x14ac:dyDescent="0.3">
      <c r="A345" s="65" t="s">
        <v>609</v>
      </c>
      <c r="B345" s="33" t="s">
        <v>101</v>
      </c>
      <c r="C345" s="2" t="s">
        <v>15</v>
      </c>
      <c r="D345" s="2" t="s">
        <v>14</v>
      </c>
      <c r="E345" s="2" t="s">
        <v>13</v>
      </c>
      <c r="F345" s="2"/>
      <c r="G345" s="2"/>
      <c r="H345" s="17"/>
      <c r="I345" s="17"/>
      <c r="J345" s="6"/>
      <c r="K345" s="6"/>
    </row>
    <row r="346" spans="1:11" ht="71.25" x14ac:dyDescent="0.3">
      <c r="A346" s="65" t="s">
        <v>823</v>
      </c>
      <c r="B346" s="65" t="s">
        <v>610</v>
      </c>
      <c r="C346" s="2" t="s">
        <v>15</v>
      </c>
      <c r="D346" s="2" t="s">
        <v>14</v>
      </c>
      <c r="E346" s="2" t="s">
        <v>13</v>
      </c>
      <c r="F346" s="2"/>
      <c r="G346" s="2"/>
      <c r="H346" s="17"/>
      <c r="I346" s="17"/>
      <c r="J346" s="6"/>
      <c r="K346" s="6"/>
    </row>
    <row r="347" spans="1:11" ht="28.5" x14ac:dyDescent="0.3">
      <c r="A347" s="65" t="s">
        <v>824</v>
      </c>
      <c r="B347" s="65" t="s">
        <v>610</v>
      </c>
      <c r="C347" s="2" t="s">
        <v>15</v>
      </c>
      <c r="D347" s="2" t="s">
        <v>14</v>
      </c>
      <c r="E347" s="2" t="s">
        <v>13</v>
      </c>
      <c r="F347" s="2"/>
      <c r="G347" s="2"/>
      <c r="H347" s="17"/>
      <c r="I347" s="17"/>
      <c r="J347" s="6"/>
      <c r="K347" s="6"/>
    </row>
    <row r="348" spans="1:11" ht="57" x14ac:dyDescent="0.3">
      <c r="A348" s="65" t="s">
        <v>825</v>
      </c>
      <c r="B348" s="65" t="s">
        <v>611</v>
      </c>
      <c r="C348" s="2" t="s">
        <v>15</v>
      </c>
      <c r="D348" s="2" t="s">
        <v>14</v>
      </c>
      <c r="E348" s="2" t="s">
        <v>13</v>
      </c>
      <c r="F348" s="2"/>
      <c r="G348" s="2"/>
      <c r="H348" s="17"/>
      <c r="I348" s="17"/>
      <c r="J348" s="6"/>
      <c r="K348" s="6"/>
    </row>
    <row r="349" spans="1:11" ht="57" x14ac:dyDescent="0.3">
      <c r="A349" s="65" t="s">
        <v>612</v>
      </c>
      <c r="B349" s="65" t="s">
        <v>102</v>
      </c>
      <c r="C349" s="2" t="s">
        <v>15</v>
      </c>
      <c r="D349" s="2" t="s">
        <v>14</v>
      </c>
      <c r="E349" s="2" t="s">
        <v>13</v>
      </c>
      <c r="F349" s="2"/>
      <c r="G349" s="2"/>
      <c r="H349" s="17"/>
      <c r="I349" s="17"/>
      <c r="J349" s="6"/>
      <c r="K349" s="6"/>
    </row>
    <row r="350" spans="1:11" ht="57" x14ac:dyDescent="0.3">
      <c r="A350" s="65" t="s">
        <v>387</v>
      </c>
      <c r="B350" s="65" t="s">
        <v>103</v>
      </c>
      <c r="C350" s="2" t="s">
        <v>15</v>
      </c>
      <c r="D350" s="2" t="s">
        <v>14</v>
      </c>
      <c r="E350" s="2" t="s">
        <v>13</v>
      </c>
      <c r="F350" s="2"/>
      <c r="G350" s="2"/>
      <c r="H350" s="17"/>
      <c r="I350" s="17"/>
      <c r="J350" s="6"/>
      <c r="K350" s="6"/>
    </row>
    <row r="351" spans="1:11" ht="156.75" x14ac:dyDescent="0.3">
      <c r="A351" s="65" t="s">
        <v>388</v>
      </c>
      <c r="B351" s="65" t="s">
        <v>104</v>
      </c>
      <c r="C351" s="2" t="s">
        <v>15</v>
      </c>
      <c r="D351" s="2" t="s">
        <v>14</v>
      </c>
      <c r="E351" s="2" t="s">
        <v>13</v>
      </c>
      <c r="F351" s="2"/>
      <c r="G351" s="2"/>
      <c r="H351" s="17"/>
      <c r="I351" s="17"/>
      <c r="J351" s="6"/>
      <c r="K351" s="6"/>
    </row>
    <row r="352" spans="1:11" ht="71.25" x14ac:dyDescent="0.3">
      <c r="A352" s="65" t="s">
        <v>613</v>
      </c>
      <c r="B352" s="65" t="s">
        <v>614</v>
      </c>
      <c r="C352" s="2" t="s">
        <v>15</v>
      </c>
      <c r="D352" s="2" t="s">
        <v>14</v>
      </c>
      <c r="E352" s="2" t="s">
        <v>13</v>
      </c>
      <c r="F352" s="2"/>
      <c r="G352" s="2"/>
      <c r="H352" s="17"/>
      <c r="I352" s="17"/>
      <c r="J352" s="6"/>
      <c r="K352" s="6"/>
    </row>
    <row r="353" spans="1:11" ht="99.75" x14ac:dyDescent="0.3">
      <c r="A353" s="65" t="s">
        <v>826</v>
      </c>
      <c r="B353" s="65" t="s">
        <v>105</v>
      </c>
      <c r="C353" s="2" t="s">
        <v>15</v>
      </c>
      <c r="D353" s="2" t="s">
        <v>14</v>
      </c>
      <c r="E353" s="2" t="s">
        <v>13</v>
      </c>
      <c r="F353" s="2"/>
      <c r="G353" s="2"/>
      <c r="H353" s="18"/>
      <c r="I353" s="18"/>
      <c r="J353" s="6"/>
      <c r="K353" s="6"/>
    </row>
    <row r="354" spans="1:11" ht="57" x14ac:dyDescent="0.3">
      <c r="A354" s="65" t="s">
        <v>615</v>
      </c>
      <c r="B354" s="65" t="s">
        <v>106</v>
      </c>
      <c r="C354" s="2" t="s">
        <v>15</v>
      </c>
      <c r="D354" s="2" t="s">
        <v>14</v>
      </c>
      <c r="E354" s="2" t="s">
        <v>13</v>
      </c>
      <c r="F354" s="2"/>
      <c r="G354" s="2"/>
      <c r="H354" s="18"/>
      <c r="I354" s="18"/>
      <c r="J354" s="6"/>
      <c r="K354" s="6"/>
    </row>
    <row r="355" spans="1:11" ht="128.25" x14ac:dyDescent="0.3">
      <c r="A355" s="65" t="s">
        <v>616</v>
      </c>
      <c r="B355" s="65" t="s">
        <v>107</v>
      </c>
      <c r="C355" s="2" t="s">
        <v>15</v>
      </c>
      <c r="D355" s="2" t="s">
        <v>14</v>
      </c>
      <c r="E355" s="2" t="s">
        <v>13</v>
      </c>
      <c r="F355" s="2"/>
      <c r="G355" s="2"/>
      <c r="H355" s="18"/>
      <c r="I355" s="18"/>
      <c r="J355" s="6"/>
      <c r="K355" s="6"/>
    </row>
    <row r="356" spans="1:11" ht="114" x14ac:dyDescent="0.3">
      <c r="A356" s="65" t="s">
        <v>827</v>
      </c>
      <c r="B356" s="65" t="s">
        <v>108</v>
      </c>
      <c r="C356" s="2" t="s">
        <v>15</v>
      </c>
      <c r="D356" s="2" t="s">
        <v>14</v>
      </c>
      <c r="E356" s="2" t="s">
        <v>13</v>
      </c>
      <c r="F356" s="2"/>
      <c r="G356" s="2"/>
      <c r="H356" s="18"/>
      <c r="I356" s="18"/>
      <c r="J356" s="6"/>
      <c r="K356" s="6"/>
    </row>
    <row r="357" spans="1:11" ht="85.5" x14ac:dyDescent="0.3">
      <c r="A357" s="65" t="s">
        <v>617</v>
      </c>
      <c r="B357" s="65" t="s">
        <v>109</v>
      </c>
      <c r="C357" s="2" t="s">
        <v>15</v>
      </c>
      <c r="D357" s="2" t="s">
        <v>14</v>
      </c>
      <c r="E357" s="2" t="s">
        <v>13</v>
      </c>
      <c r="F357" s="2"/>
      <c r="G357" s="2"/>
      <c r="H357" s="18"/>
      <c r="I357" s="18"/>
      <c r="J357" s="6"/>
      <c r="K357" s="6"/>
    </row>
    <row r="358" spans="1:11" ht="85.5" x14ac:dyDescent="0.3">
      <c r="A358" s="65" t="s">
        <v>618</v>
      </c>
      <c r="B358" s="65" t="s">
        <v>110</v>
      </c>
      <c r="C358" s="2" t="s">
        <v>15</v>
      </c>
      <c r="D358" s="2" t="s">
        <v>14</v>
      </c>
      <c r="E358" s="2" t="s">
        <v>13</v>
      </c>
      <c r="F358" s="2"/>
      <c r="G358" s="2"/>
      <c r="H358" s="18"/>
      <c r="I358" s="18"/>
      <c r="J358" s="6"/>
      <c r="K358" s="6"/>
    </row>
    <row r="359" spans="1:11" ht="142.5" x14ac:dyDescent="0.3">
      <c r="A359" s="65" t="s">
        <v>619</v>
      </c>
      <c r="B359" s="65" t="s">
        <v>111</v>
      </c>
      <c r="C359" s="2" t="s">
        <v>15</v>
      </c>
      <c r="D359" s="2" t="s">
        <v>14</v>
      </c>
      <c r="E359" s="2" t="s">
        <v>13</v>
      </c>
      <c r="F359" s="2"/>
      <c r="G359" s="2"/>
      <c r="H359" s="18"/>
      <c r="I359" s="18"/>
      <c r="J359" s="6"/>
      <c r="K359" s="6"/>
    </row>
    <row r="360" spans="1:11" ht="99.75" x14ac:dyDescent="0.3">
      <c r="A360" s="65" t="s">
        <v>620</v>
      </c>
      <c r="B360" s="65" t="s">
        <v>112</v>
      </c>
      <c r="C360" s="2" t="s">
        <v>15</v>
      </c>
      <c r="D360" s="2" t="s">
        <v>14</v>
      </c>
      <c r="E360" s="2" t="s">
        <v>13</v>
      </c>
      <c r="F360" s="2"/>
      <c r="G360" s="2"/>
      <c r="H360" s="18"/>
      <c r="I360" s="18"/>
      <c r="J360" s="6"/>
      <c r="K360" s="6"/>
    </row>
    <row r="361" spans="1:11" ht="71.25" x14ac:dyDescent="0.3">
      <c r="A361" s="65" t="s">
        <v>621</v>
      </c>
      <c r="B361" s="65" t="s">
        <v>113</v>
      </c>
      <c r="C361" s="2" t="s">
        <v>15</v>
      </c>
      <c r="D361" s="2" t="s">
        <v>14</v>
      </c>
      <c r="E361" s="2" t="s">
        <v>13</v>
      </c>
      <c r="F361" s="2"/>
      <c r="G361" s="2"/>
      <c r="H361" s="17"/>
      <c r="I361" s="17"/>
      <c r="J361" s="6"/>
      <c r="K361" s="6"/>
    </row>
    <row r="362" spans="1:11" ht="57" x14ac:dyDescent="0.3">
      <c r="A362" s="65" t="s">
        <v>622</v>
      </c>
      <c r="B362" s="65" t="s">
        <v>114</v>
      </c>
      <c r="C362" s="2" t="s">
        <v>15</v>
      </c>
      <c r="D362" s="2" t="s">
        <v>14</v>
      </c>
      <c r="E362" s="2" t="s">
        <v>13</v>
      </c>
      <c r="F362" s="2"/>
      <c r="G362" s="2"/>
      <c r="H362" s="18"/>
      <c r="I362" s="18"/>
      <c r="J362" s="6"/>
      <c r="K362" s="6"/>
    </row>
    <row r="363" spans="1:11" ht="71.25" x14ac:dyDescent="0.3">
      <c r="A363" s="65" t="s">
        <v>828</v>
      </c>
      <c r="B363" s="65" t="s">
        <v>829</v>
      </c>
      <c r="C363" s="2" t="s">
        <v>15</v>
      </c>
      <c r="D363" s="2" t="s">
        <v>14</v>
      </c>
      <c r="E363" s="2" t="s">
        <v>13</v>
      </c>
      <c r="F363" s="2"/>
      <c r="G363" s="2"/>
      <c r="H363" s="18"/>
      <c r="I363" s="18"/>
      <c r="J363" s="6"/>
      <c r="K363" s="6"/>
    </row>
    <row r="364" spans="1:11" ht="71.25" x14ac:dyDescent="0.3">
      <c r="A364" s="65" t="s">
        <v>830</v>
      </c>
      <c r="B364" s="65" t="s">
        <v>623</v>
      </c>
      <c r="C364" s="2" t="s">
        <v>15</v>
      </c>
      <c r="D364" s="2" t="s">
        <v>14</v>
      </c>
      <c r="E364" s="2" t="s">
        <v>13</v>
      </c>
      <c r="F364" s="2"/>
      <c r="G364" s="2"/>
      <c r="H364" s="18"/>
      <c r="I364" s="18"/>
      <c r="J364" s="6"/>
      <c r="K364" s="6"/>
    </row>
    <row r="365" spans="1:11" ht="71.25" x14ac:dyDescent="0.3">
      <c r="A365" s="65" t="s">
        <v>624</v>
      </c>
      <c r="B365" s="65" t="s">
        <v>625</v>
      </c>
      <c r="C365" s="2" t="s">
        <v>15</v>
      </c>
      <c r="D365" s="2" t="s">
        <v>14</v>
      </c>
      <c r="E365" s="2" t="s">
        <v>13</v>
      </c>
      <c r="F365" s="2"/>
      <c r="G365" s="2"/>
      <c r="H365" s="18"/>
      <c r="I365" s="18"/>
      <c r="J365" s="6"/>
      <c r="K365" s="6"/>
    </row>
    <row r="366" spans="1:11" ht="114" x14ac:dyDescent="0.3">
      <c r="A366" s="30" t="s">
        <v>477</v>
      </c>
      <c r="B366" s="30" t="s">
        <v>257</v>
      </c>
      <c r="C366" s="2" t="s">
        <v>20</v>
      </c>
      <c r="D366" s="2" t="s">
        <v>21</v>
      </c>
      <c r="E366" s="2" t="s">
        <v>13</v>
      </c>
      <c r="F366" s="2"/>
      <c r="G366" s="2"/>
      <c r="H366" s="81"/>
      <c r="I366" s="81"/>
      <c r="J366" s="6"/>
      <c r="K366" s="6"/>
    </row>
    <row r="367" spans="1:11" ht="114" x14ac:dyDescent="0.3">
      <c r="A367" s="30" t="s">
        <v>478</v>
      </c>
      <c r="B367" s="30" t="s">
        <v>258</v>
      </c>
      <c r="C367" s="2" t="s">
        <v>20</v>
      </c>
      <c r="D367" s="2" t="s">
        <v>21</v>
      </c>
      <c r="E367" s="2" t="s">
        <v>13</v>
      </c>
      <c r="F367" s="2"/>
      <c r="G367" s="2"/>
      <c r="H367" s="81"/>
      <c r="I367" s="81"/>
      <c r="J367" s="6"/>
      <c r="K367" s="6"/>
    </row>
    <row r="368" spans="1:11" ht="42.75" x14ac:dyDescent="0.3">
      <c r="A368" s="27" t="s">
        <v>479</v>
      </c>
      <c r="B368" s="40" t="s">
        <v>259</v>
      </c>
      <c r="C368" s="2" t="s">
        <v>15</v>
      </c>
      <c r="D368" s="2" t="s">
        <v>14</v>
      </c>
      <c r="E368" s="2" t="s">
        <v>13</v>
      </c>
      <c r="F368" s="2"/>
      <c r="G368" s="2"/>
      <c r="H368" s="81"/>
      <c r="I368" s="81"/>
      <c r="J368" s="6"/>
      <c r="K368" s="6"/>
    </row>
    <row r="369" spans="1:11" ht="57" x14ac:dyDescent="0.3">
      <c r="A369" s="27" t="s">
        <v>480</v>
      </c>
      <c r="B369" s="40" t="s">
        <v>260</v>
      </c>
      <c r="C369" s="2" t="s">
        <v>15</v>
      </c>
      <c r="D369" s="2" t="s">
        <v>14</v>
      </c>
      <c r="E369" s="2" t="s">
        <v>13</v>
      </c>
      <c r="F369" s="2"/>
      <c r="G369" s="2"/>
      <c r="H369" s="81"/>
      <c r="I369" s="81"/>
      <c r="J369" s="6"/>
      <c r="K369" s="6"/>
    </row>
    <row r="370" spans="1:11" ht="57" x14ac:dyDescent="0.3">
      <c r="A370" s="27" t="s">
        <v>481</v>
      </c>
      <c r="B370" s="40" t="s">
        <v>261</v>
      </c>
      <c r="C370" s="2" t="s">
        <v>15</v>
      </c>
      <c r="D370" s="2" t="s">
        <v>14</v>
      </c>
      <c r="E370" s="2" t="s">
        <v>13</v>
      </c>
      <c r="F370" s="2"/>
      <c r="G370" s="2"/>
      <c r="H370" s="81"/>
      <c r="I370" s="81"/>
      <c r="J370" s="6"/>
      <c r="K370" s="6"/>
    </row>
    <row r="371" spans="1:11" ht="57" x14ac:dyDescent="0.3">
      <c r="A371" s="27" t="s">
        <v>482</v>
      </c>
      <c r="B371" s="40" t="s">
        <v>262</v>
      </c>
      <c r="C371" s="2" t="s">
        <v>15</v>
      </c>
      <c r="D371" s="2" t="s">
        <v>14</v>
      </c>
      <c r="E371" s="2" t="s">
        <v>13</v>
      </c>
      <c r="F371" s="2"/>
      <c r="G371" s="2"/>
      <c r="H371" s="81"/>
      <c r="I371" s="81"/>
      <c r="J371" s="6"/>
      <c r="K371" s="6"/>
    </row>
    <row r="372" spans="1:11" ht="57" x14ac:dyDescent="0.3">
      <c r="A372" s="27" t="s">
        <v>483</v>
      </c>
      <c r="B372" s="40" t="s">
        <v>263</v>
      </c>
      <c r="C372" s="2" t="s">
        <v>15</v>
      </c>
      <c r="D372" s="2" t="s">
        <v>14</v>
      </c>
      <c r="E372" s="2" t="s">
        <v>13</v>
      </c>
      <c r="F372" s="2"/>
      <c r="G372" s="2"/>
      <c r="H372" s="81"/>
      <c r="I372" s="81"/>
      <c r="J372" s="6"/>
      <c r="K372" s="6"/>
    </row>
    <row r="373" spans="1:11" ht="57" x14ac:dyDescent="0.3">
      <c r="A373" s="31" t="s">
        <v>484</v>
      </c>
      <c r="B373" s="40" t="s">
        <v>264</v>
      </c>
      <c r="C373" s="2" t="s">
        <v>15</v>
      </c>
      <c r="D373" s="2" t="s">
        <v>14</v>
      </c>
      <c r="E373" s="2" t="s">
        <v>13</v>
      </c>
      <c r="F373" s="2"/>
      <c r="G373" s="2"/>
      <c r="H373" s="81"/>
      <c r="I373" s="81"/>
      <c r="J373" s="6"/>
      <c r="K373" s="6"/>
    </row>
    <row r="374" spans="1:11" ht="57" x14ac:dyDescent="0.3">
      <c r="A374" s="31" t="s">
        <v>485</v>
      </c>
      <c r="B374" s="40" t="s">
        <v>265</v>
      </c>
      <c r="C374" s="2" t="s">
        <v>15</v>
      </c>
      <c r="D374" s="2" t="s">
        <v>14</v>
      </c>
      <c r="E374" s="2" t="s">
        <v>13</v>
      </c>
      <c r="F374" s="2"/>
      <c r="G374" s="2"/>
      <c r="H374" s="81"/>
      <c r="I374" s="81"/>
      <c r="J374" s="6"/>
      <c r="K374" s="6"/>
    </row>
    <row r="375" spans="1:11" ht="57" x14ac:dyDescent="0.3">
      <c r="A375" s="31" t="s">
        <v>486</v>
      </c>
      <c r="B375" s="40" t="s">
        <v>266</v>
      </c>
      <c r="C375" s="2" t="s">
        <v>15</v>
      </c>
      <c r="D375" s="2" t="s">
        <v>14</v>
      </c>
      <c r="E375" s="2" t="s">
        <v>13</v>
      </c>
      <c r="F375" s="2"/>
      <c r="G375" s="2"/>
      <c r="H375" s="81"/>
      <c r="I375" s="81"/>
      <c r="J375" s="6"/>
      <c r="K375" s="6"/>
    </row>
    <row r="376" spans="1:11" ht="85.5" x14ac:dyDescent="0.3">
      <c r="A376" s="31" t="s">
        <v>626</v>
      </c>
      <c r="B376" s="40" t="s">
        <v>627</v>
      </c>
      <c r="C376" s="2" t="s">
        <v>15</v>
      </c>
      <c r="D376" s="2" t="s">
        <v>14</v>
      </c>
      <c r="E376" s="2" t="s">
        <v>13</v>
      </c>
      <c r="F376" s="2"/>
      <c r="G376" s="2"/>
      <c r="H376" s="85"/>
      <c r="I376" s="85"/>
      <c r="J376" s="6"/>
      <c r="K376" s="6"/>
    </row>
    <row r="377" spans="1:11" ht="57" x14ac:dyDescent="0.3">
      <c r="A377" s="33" t="s">
        <v>628</v>
      </c>
      <c r="B377" s="33" t="s">
        <v>267</v>
      </c>
      <c r="C377" s="2" t="s">
        <v>15</v>
      </c>
      <c r="D377" s="2" t="s">
        <v>14</v>
      </c>
      <c r="E377" s="2" t="s">
        <v>13</v>
      </c>
      <c r="F377" s="2"/>
      <c r="G377" s="2"/>
      <c r="H377" s="85"/>
      <c r="I377" s="85"/>
      <c r="J377" s="6"/>
      <c r="K377" s="6"/>
    </row>
    <row r="378" spans="1:11" ht="85.5" x14ac:dyDescent="0.3">
      <c r="A378" s="33" t="s">
        <v>831</v>
      </c>
      <c r="B378" s="40" t="s">
        <v>627</v>
      </c>
      <c r="C378" s="2" t="s">
        <v>15</v>
      </c>
      <c r="D378" s="2" t="s">
        <v>14</v>
      </c>
      <c r="E378" s="2" t="s">
        <v>13</v>
      </c>
      <c r="F378" s="2"/>
      <c r="G378" s="2"/>
      <c r="H378" s="85"/>
      <c r="I378" s="85"/>
      <c r="J378" s="6"/>
      <c r="K378" s="6"/>
    </row>
    <row r="379" spans="1:11" ht="57" x14ac:dyDescent="0.3">
      <c r="A379" s="33" t="s">
        <v>832</v>
      </c>
      <c r="B379" s="33" t="s">
        <v>833</v>
      </c>
      <c r="C379" s="2" t="s">
        <v>15</v>
      </c>
      <c r="D379" s="2" t="s">
        <v>14</v>
      </c>
      <c r="E379" s="2" t="s">
        <v>13</v>
      </c>
      <c r="F379" s="2"/>
      <c r="G379" s="2"/>
      <c r="H379" s="85"/>
      <c r="I379" s="85"/>
      <c r="J379" s="6"/>
      <c r="K379" s="6"/>
    </row>
    <row r="380" spans="1:11" ht="57" x14ac:dyDescent="0.3">
      <c r="A380" s="33" t="s">
        <v>834</v>
      </c>
      <c r="B380" s="33" t="s">
        <v>835</v>
      </c>
      <c r="C380" s="2" t="s">
        <v>15</v>
      </c>
      <c r="D380" s="2" t="s">
        <v>14</v>
      </c>
      <c r="E380" s="2" t="s">
        <v>13</v>
      </c>
      <c r="F380" s="2"/>
      <c r="G380" s="2"/>
      <c r="H380" s="85"/>
      <c r="I380" s="85"/>
      <c r="J380" s="6"/>
      <c r="K380" s="6"/>
    </row>
    <row r="381" spans="1:11" ht="57" x14ac:dyDescent="0.3">
      <c r="A381" s="33" t="s">
        <v>836</v>
      </c>
      <c r="B381" s="33" t="s">
        <v>837</v>
      </c>
      <c r="C381" s="2" t="s">
        <v>15</v>
      </c>
      <c r="D381" s="2" t="s">
        <v>14</v>
      </c>
      <c r="E381" s="2" t="s">
        <v>13</v>
      </c>
      <c r="F381" s="2"/>
      <c r="G381" s="2"/>
      <c r="H381" s="85"/>
      <c r="I381" s="85"/>
      <c r="J381" s="6"/>
      <c r="K381" s="6"/>
    </row>
    <row r="382" spans="1:11" ht="85.5" x14ac:dyDescent="0.3">
      <c r="A382" s="33" t="s">
        <v>487</v>
      </c>
      <c r="B382" s="33" t="s">
        <v>268</v>
      </c>
      <c r="C382" s="2" t="s">
        <v>15</v>
      </c>
      <c r="D382" s="2" t="s">
        <v>14</v>
      </c>
      <c r="E382" s="2" t="s">
        <v>13</v>
      </c>
      <c r="F382" s="2"/>
      <c r="G382" s="2"/>
      <c r="H382" s="85"/>
      <c r="I382" s="85"/>
      <c r="J382" s="6"/>
      <c r="K382" s="6"/>
    </row>
    <row r="383" spans="1:11" ht="71.25" x14ac:dyDescent="0.3">
      <c r="A383" s="33" t="s">
        <v>488</v>
      </c>
      <c r="B383" s="33" t="s">
        <v>269</v>
      </c>
      <c r="C383" s="2" t="s">
        <v>15</v>
      </c>
      <c r="D383" s="2" t="s">
        <v>14</v>
      </c>
      <c r="E383" s="2" t="s">
        <v>13</v>
      </c>
      <c r="F383" s="2"/>
      <c r="G383" s="2"/>
      <c r="H383" s="85"/>
      <c r="I383" s="85"/>
      <c r="J383" s="6"/>
      <c r="K383" s="6"/>
    </row>
    <row r="384" spans="1:11" ht="57" x14ac:dyDescent="0.3">
      <c r="A384" s="33" t="s">
        <v>489</v>
      </c>
      <c r="B384" s="33" t="s">
        <v>270</v>
      </c>
      <c r="C384" s="2" t="s">
        <v>15</v>
      </c>
      <c r="D384" s="2" t="s">
        <v>14</v>
      </c>
      <c r="E384" s="2" t="s">
        <v>13</v>
      </c>
      <c r="F384" s="2"/>
      <c r="G384" s="2"/>
      <c r="H384" s="85"/>
      <c r="I384" s="85"/>
      <c r="J384" s="6"/>
      <c r="K384" s="6"/>
    </row>
    <row r="385" spans="1:11" ht="42.75" x14ac:dyDescent="0.3">
      <c r="A385" s="33" t="s">
        <v>490</v>
      </c>
      <c r="B385" s="33" t="s">
        <v>271</v>
      </c>
      <c r="C385" s="2" t="s">
        <v>15</v>
      </c>
      <c r="D385" s="2" t="s">
        <v>14</v>
      </c>
      <c r="E385" s="2" t="s">
        <v>13</v>
      </c>
      <c r="F385" s="2"/>
      <c r="G385" s="2"/>
      <c r="H385" s="85"/>
      <c r="I385" s="85"/>
      <c r="J385" s="6"/>
      <c r="K385" s="6"/>
    </row>
    <row r="386" spans="1:11" ht="57" x14ac:dyDescent="0.3">
      <c r="A386" s="31" t="s">
        <v>491</v>
      </c>
      <c r="B386" s="31" t="s">
        <v>272</v>
      </c>
      <c r="C386" s="2" t="s">
        <v>15</v>
      </c>
      <c r="D386" s="2" t="s">
        <v>14</v>
      </c>
      <c r="E386" s="2" t="s">
        <v>13</v>
      </c>
      <c r="F386" s="2"/>
      <c r="G386" s="2"/>
      <c r="H386" s="85"/>
      <c r="I386" s="85"/>
      <c r="J386" s="6"/>
      <c r="K386" s="6"/>
    </row>
    <row r="387" spans="1:11" ht="57" x14ac:dyDescent="0.3">
      <c r="A387" s="31" t="s">
        <v>492</v>
      </c>
      <c r="B387" s="31" t="s">
        <v>273</v>
      </c>
      <c r="C387" s="2" t="s">
        <v>15</v>
      </c>
      <c r="D387" s="2" t="s">
        <v>14</v>
      </c>
      <c r="E387" s="2" t="s">
        <v>13</v>
      </c>
      <c r="F387" s="2"/>
      <c r="G387" s="2"/>
      <c r="H387" s="85"/>
      <c r="I387" s="85"/>
      <c r="J387" s="6"/>
      <c r="K387" s="6"/>
    </row>
    <row r="388" spans="1:11" ht="42.75" x14ac:dyDescent="0.3">
      <c r="A388" s="31" t="s">
        <v>493</v>
      </c>
      <c r="B388" s="31" t="s">
        <v>274</v>
      </c>
      <c r="C388" s="2" t="s">
        <v>15</v>
      </c>
      <c r="D388" s="2" t="s">
        <v>14</v>
      </c>
      <c r="E388" s="2" t="s">
        <v>13</v>
      </c>
      <c r="F388" s="2"/>
      <c r="G388" s="2"/>
      <c r="H388" s="85"/>
      <c r="I388" s="85"/>
      <c r="J388" s="6"/>
      <c r="K388" s="6"/>
    </row>
    <row r="389" spans="1:11" ht="42.75" x14ac:dyDescent="0.3">
      <c r="A389" s="31" t="s">
        <v>494</v>
      </c>
      <c r="B389" s="31" t="s">
        <v>275</v>
      </c>
      <c r="C389" s="2" t="s">
        <v>15</v>
      </c>
      <c r="D389" s="2" t="s">
        <v>14</v>
      </c>
      <c r="E389" s="2" t="s">
        <v>13</v>
      </c>
      <c r="F389" s="2"/>
      <c r="G389" s="2"/>
      <c r="H389" s="85"/>
      <c r="I389" s="85"/>
      <c r="J389" s="6"/>
      <c r="K389" s="6"/>
    </row>
    <row r="390" spans="1:11" ht="85.5" x14ac:dyDescent="0.3">
      <c r="A390" s="31" t="s">
        <v>495</v>
      </c>
      <c r="B390" s="31" t="s">
        <v>276</v>
      </c>
      <c r="C390" s="2" t="s">
        <v>15</v>
      </c>
      <c r="D390" s="2" t="s">
        <v>14</v>
      </c>
      <c r="E390" s="2" t="s">
        <v>13</v>
      </c>
      <c r="F390" s="2"/>
      <c r="G390" s="2"/>
      <c r="H390" s="85"/>
      <c r="I390" s="85"/>
      <c r="J390" s="6"/>
      <c r="K390" s="6"/>
    </row>
    <row r="391" spans="1:11" ht="42.75" x14ac:dyDescent="0.3">
      <c r="A391" s="31" t="s">
        <v>496</v>
      </c>
      <c r="B391" s="31" t="s">
        <v>277</v>
      </c>
      <c r="C391" s="2" t="s">
        <v>15</v>
      </c>
      <c r="D391" s="2" t="s">
        <v>14</v>
      </c>
      <c r="E391" s="2" t="s">
        <v>13</v>
      </c>
      <c r="F391" s="2"/>
      <c r="G391" s="2"/>
      <c r="H391" s="85"/>
      <c r="I391" s="85"/>
      <c r="J391" s="6"/>
      <c r="K391" s="6"/>
    </row>
    <row r="392" spans="1:11" ht="42.75" x14ac:dyDescent="0.3">
      <c r="A392" s="66" t="s">
        <v>497</v>
      </c>
      <c r="B392" s="31" t="s">
        <v>278</v>
      </c>
      <c r="C392" s="2" t="s">
        <v>15</v>
      </c>
      <c r="D392" s="2" t="s">
        <v>14</v>
      </c>
      <c r="E392" s="2" t="s">
        <v>13</v>
      </c>
      <c r="F392" s="2"/>
      <c r="G392" s="2"/>
      <c r="H392" s="85"/>
      <c r="I392" s="85"/>
      <c r="J392" s="6"/>
      <c r="K392" s="6"/>
    </row>
    <row r="393" spans="1:11" ht="42.75" x14ac:dyDescent="0.3">
      <c r="A393" s="10" t="s">
        <v>838</v>
      </c>
      <c r="B393" s="31" t="s">
        <v>839</v>
      </c>
      <c r="C393" s="2" t="s">
        <v>15</v>
      </c>
      <c r="D393" s="2" t="s">
        <v>14</v>
      </c>
      <c r="E393" s="2" t="s">
        <v>13</v>
      </c>
      <c r="F393" s="2"/>
      <c r="G393" s="2"/>
      <c r="H393" s="85"/>
      <c r="I393" s="85"/>
      <c r="J393" s="6"/>
      <c r="K393" s="6"/>
    </row>
    <row r="394" spans="1:11" ht="42.75" x14ac:dyDescent="0.3">
      <c r="A394" s="10" t="s">
        <v>840</v>
      </c>
      <c r="B394" s="31" t="s">
        <v>841</v>
      </c>
      <c r="C394" s="2" t="s">
        <v>15</v>
      </c>
      <c r="D394" s="2" t="s">
        <v>14</v>
      </c>
      <c r="E394" s="2" t="s">
        <v>13</v>
      </c>
      <c r="F394" s="2"/>
      <c r="G394" s="2"/>
      <c r="H394" s="85"/>
      <c r="I394" s="85"/>
      <c r="J394" s="6"/>
      <c r="K394" s="6"/>
    </row>
    <row r="395" spans="1:11" ht="114" x14ac:dyDescent="0.3">
      <c r="A395" s="31" t="s">
        <v>842</v>
      </c>
      <c r="B395" s="31" t="s">
        <v>279</v>
      </c>
      <c r="C395" s="2" t="s">
        <v>15</v>
      </c>
      <c r="D395" s="2" t="s">
        <v>14</v>
      </c>
      <c r="E395" s="2" t="s">
        <v>13</v>
      </c>
      <c r="F395" s="2"/>
      <c r="G395" s="2"/>
      <c r="H395" s="85"/>
      <c r="I395" s="85"/>
      <c r="J395" s="6"/>
      <c r="K395" s="6"/>
    </row>
    <row r="396" spans="1:11" ht="142.5" x14ac:dyDescent="0.3">
      <c r="A396" s="31" t="s">
        <v>843</v>
      </c>
      <c r="B396" s="31" t="s">
        <v>280</v>
      </c>
      <c r="C396" s="2" t="s">
        <v>15</v>
      </c>
      <c r="D396" s="2" t="s">
        <v>14</v>
      </c>
      <c r="E396" s="2" t="s">
        <v>13</v>
      </c>
      <c r="F396" s="2"/>
      <c r="G396" s="2"/>
      <c r="H396" s="85"/>
      <c r="I396" s="85"/>
      <c r="J396" s="6"/>
      <c r="K396" s="6"/>
    </row>
    <row r="397" spans="1:11" ht="85.5" x14ac:dyDescent="0.3">
      <c r="A397" s="31" t="s">
        <v>844</v>
      </c>
      <c r="B397" s="31" t="s">
        <v>281</v>
      </c>
      <c r="C397" s="2" t="s">
        <v>15</v>
      </c>
      <c r="D397" s="2" t="s">
        <v>14</v>
      </c>
      <c r="E397" s="2" t="s">
        <v>13</v>
      </c>
      <c r="F397" s="2"/>
      <c r="G397" s="2"/>
      <c r="H397" s="85"/>
      <c r="I397" s="85"/>
      <c r="J397" s="6"/>
      <c r="K397" s="6"/>
    </row>
    <row r="398" spans="1:11" ht="42.75" x14ac:dyDescent="0.3">
      <c r="A398" s="10" t="s">
        <v>845</v>
      </c>
      <c r="B398" s="31" t="s">
        <v>282</v>
      </c>
      <c r="C398" s="2" t="s">
        <v>15</v>
      </c>
      <c r="D398" s="2" t="s">
        <v>14</v>
      </c>
      <c r="E398" s="2" t="s">
        <v>13</v>
      </c>
      <c r="F398" s="2"/>
      <c r="G398" s="2"/>
      <c r="H398" s="85"/>
      <c r="I398" s="85"/>
      <c r="J398" s="6"/>
      <c r="K398" s="6"/>
    </row>
    <row r="399" spans="1:11" ht="57" x14ac:dyDescent="0.3">
      <c r="A399" s="31" t="s">
        <v>846</v>
      </c>
      <c r="B399" s="31" t="s">
        <v>847</v>
      </c>
      <c r="C399" s="2" t="s">
        <v>15</v>
      </c>
      <c r="D399" s="2" t="s">
        <v>14</v>
      </c>
      <c r="E399" s="2" t="s">
        <v>13</v>
      </c>
      <c r="F399" s="2"/>
      <c r="G399" s="2"/>
      <c r="H399" s="85"/>
      <c r="I399" s="85"/>
      <c r="J399" s="6"/>
      <c r="K399" s="6"/>
    </row>
    <row r="400" spans="1:11" ht="42.75" x14ac:dyDescent="0.3">
      <c r="A400" s="31" t="s">
        <v>848</v>
      </c>
      <c r="B400" s="31" t="s">
        <v>283</v>
      </c>
      <c r="C400" s="2" t="s">
        <v>15</v>
      </c>
      <c r="D400" s="2" t="s">
        <v>14</v>
      </c>
      <c r="E400" s="2" t="s">
        <v>13</v>
      </c>
      <c r="F400" s="2"/>
      <c r="G400" s="2"/>
      <c r="H400" s="85"/>
      <c r="I400" s="85"/>
      <c r="J400" s="6"/>
      <c r="K400" s="6"/>
    </row>
    <row r="401" spans="1:11" ht="42.75" x14ac:dyDescent="0.3">
      <c r="A401" s="10" t="s">
        <v>849</v>
      </c>
      <c r="B401" s="31" t="s">
        <v>850</v>
      </c>
      <c r="C401" s="2" t="s">
        <v>15</v>
      </c>
      <c r="D401" s="2" t="s">
        <v>14</v>
      </c>
      <c r="E401" s="2" t="s">
        <v>13</v>
      </c>
      <c r="F401" s="2"/>
      <c r="G401" s="2"/>
      <c r="H401" s="85"/>
      <c r="I401" s="85"/>
      <c r="J401" s="6"/>
      <c r="K401" s="6"/>
    </row>
    <row r="402" spans="1:11" ht="28.5" x14ac:dyDescent="0.3">
      <c r="A402" s="10" t="s">
        <v>851</v>
      </c>
      <c r="B402" s="31" t="s">
        <v>852</v>
      </c>
      <c r="C402" s="2" t="s">
        <v>15</v>
      </c>
      <c r="D402" s="2" t="s">
        <v>14</v>
      </c>
      <c r="E402" s="2" t="s">
        <v>13</v>
      </c>
      <c r="F402" s="2"/>
      <c r="G402" s="2"/>
      <c r="H402" s="85"/>
      <c r="I402" s="85"/>
      <c r="J402" s="6"/>
      <c r="K402" s="6"/>
    </row>
    <row r="403" spans="1:11" ht="57" x14ac:dyDescent="0.3">
      <c r="A403" s="10" t="s">
        <v>853</v>
      </c>
      <c r="B403" s="31" t="s">
        <v>854</v>
      </c>
      <c r="C403" s="2" t="s">
        <v>15</v>
      </c>
      <c r="D403" s="2" t="s">
        <v>14</v>
      </c>
      <c r="E403" s="2" t="s">
        <v>13</v>
      </c>
      <c r="F403" s="2"/>
      <c r="G403" s="2"/>
      <c r="H403" s="85"/>
      <c r="I403" s="85"/>
      <c r="J403" s="6"/>
      <c r="K403" s="6"/>
    </row>
    <row r="404" spans="1:11" ht="57" x14ac:dyDescent="0.3">
      <c r="A404" s="31" t="s">
        <v>498</v>
      </c>
      <c r="B404" s="31" t="s">
        <v>284</v>
      </c>
      <c r="C404" s="2" t="s">
        <v>15</v>
      </c>
      <c r="D404" s="2" t="s">
        <v>14</v>
      </c>
      <c r="E404" s="2" t="s">
        <v>13</v>
      </c>
      <c r="F404" s="2"/>
      <c r="G404" s="2"/>
      <c r="H404" s="85"/>
      <c r="I404" s="85"/>
      <c r="J404" s="6"/>
      <c r="K404" s="6"/>
    </row>
    <row r="405" spans="1:11" ht="57" x14ac:dyDescent="0.3">
      <c r="A405" s="31" t="s">
        <v>499</v>
      </c>
      <c r="B405" s="31" t="s">
        <v>285</v>
      </c>
      <c r="C405" s="2" t="s">
        <v>15</v>
      </c>
      <c r="D405" s="2" t="s">
        <v>14</v>
      </c>
      <c r="E405" s="2" t="s">
        <v>13</v>
      </c>
      <c r="F405" s="2"/>
      <c r="G405" s="2"/>
      <c r="H405" s="85"/>
      <c r="I405" s="85"/>
      <c r="J405" s="6"/>
      <c r="K405" s="6"/>
    </row>
    <row r="406" spans="1:11" ht="57" x14ac:dyDescent="0.3">
      <c r="A406" s="31" t="s">
        <v>500</v>
      </c>
      <c r="B406" s="31" t="s">
        <v>286</v>
      </c>
      <c r="C406" s="2" t="s">
        <v>15</v>
      </c>
      <c r="D406" s="2" t="s">
        <v>14</v>
      </c>
      <c r="E406" s="2" t="s">
        <v>13</v>
      </c>
      <c r="F406" s="2"/>
      <c r="G406" s="2"/>
      <c r="H406" s="85"/>
      <c r="I406" s="85"/>
      <c r="J406" s="6"/>
      <c r="K406" s="6"/>
    </row>
    <row r="407" spans="1:11" ht="57" x14ac:dyDescent="0.3">
      <c r="A407" s="31" t="s">
        <v>501</v>
      </c>
      <c r="B407" s="31" t="s">
        <v>287</v>
      </c>
      <c r="C407" s="2" t="s">
        <v>15</v>
      </c>
      <c r="D407" s="2" t="s">
        <v>14</v>
      </c>
      <c r="E407" s="2" t="s">
        <v>13</v>
      </c>
      <c r="F407" s="2"/>
      <c r="G407" s="2"/>
      <c r="H407" s="85"/>
      <c r="I407" s="85"/>
      <c r="J407" s="6"/>
      <c r="K407" s="6"/>
    </row>
    <row r="408" spans="1:11" ht="42.75" x14ac:dyDescent="0.3">
      <c r="A408" s="31" t="s">
        <v>696</v>
      </c>
      <c r="B408" s="31" t="s">
        <v>629</v>
      </c>
      <c r="C408" s="2" t="s">
        <v>15</v>
      </c>
      <c r="D408" s="2" t="s">
        <v>14</v>
      </c>
      <c r="E408" s="2" t="s">
        <v>13</v>
      </c>
      <c r="F408" s="2"/>
      <c r="G408" s="2"/>
      <c r="H408" s="85"/>
      <c r="I408" s="85"/>
      <c r="J408" s="6"/>
      <c r="K408" s="6"/>
    </row>
    <row r="409" spans="1:11" ht="71.25" x14ac:dyDescent="0.3">
      <c r="A409" s="31" t="s">
        <v>697</v>
      </c>
      <c r="B409" s="31" t="s">
        <v>630</v>
      </c>
      <c r="C409" s="2" t="s">
        <v>15</v>
      </c>
      <c r="D409" s="2" t="s">
        <v>14</v>
      </c>
      <c r="E409" s="2" t="s">
        <v>13</v>
      </c>
      <c r="F409" s="2"/>
      <c r="G409" s="2"/>
      <c r="H409" s="85"/>
      <c r="I409" s="85"/>
      <c r="J409" s="6"/>
      <c r="K409" s="6"/>
    </row>
    <row r="410" spans="1:11" ht="42.75" x14ac:dyDescent="0.3">
      <c r="A410" s="31" t="s">
        <v>698</v>
      </c>
      <c r="B410" s="31" t="s">
        <v>288</v>
      </c>
      <c r="C410" s="2" t="s">
        <v>15</v>
      </c>
      <c r="D410" s="2" t="s">
        <v>14</v>
      </c>
      <c r="E410" s="2" t="s">
        <v>13</v>
      </c>
      <c r="F410" s="2"/>
      <c r="G410" s="2"/>
      <c r="H410" s="85"/>
      <c r="I410" s="85"/>
      <c r="J410" s="6"/>
      <c r="K410" s="6"/>
    </row>
    <row r="411" spans="1:11" ht="57" x14ac:dyDescent="0.3">
      <c r="A411" s="31" t="s">
        <v>502</v>
      </c>
      <c r="B411" s="31" t="s">
        <v>289</v>
      </c>
      <c r="C411" s="2" t="s">
        <v>15</v>
      </c>
      <c r="D411" s="2" t="s">
        <v>14</v>
      </c>
      <c r="E411" s="2" t="s">
        <v>13</v>
      </c>
      <c r="F411" s="2"/>
      <c r="G411" s="2"/>
      <c r="H411" s="85"/>
      <c r="I411" s="85"/>
      <c r="J411" s="6"/>
      <c r="K411" s="6"/>
    </row>
    <row r="412" spans="1:11" ht="57" x14ac:dyDescent="0.3">
      <c r="A412" s="31" t="s">
        <v>503</v>
      </c>
      <c r="B412" s="31" t="s">
        <v>290</v>
      </c>
      <c r="C412" s="2" t="s">
        <v>15</v>
      </c>
      <c r="D412" s="2" t="s">
        <v>14</v>
      </c>
      <c r="E412" s="2" t="s">
        <v>13</v>
      </c>
      <c r="F412" s="2"/>
      <c r="G412" s="2"/>
      <c r="H412" s="85"/>
      <c r="I412" s="85"/>
      <c r="J412" s="6"/>
      <c r="K412" s="6"/>
    </row>
    <row r="413" spans="1:11" ht="42.75" x14ac:dyDescent="0.3">
      <c r="A413" s="31" t="s">
        <v>631</v>
      </c>
      <c r="B413" s="31" t="s">
        <v>291</v>
      </c>
      <c r="C413" s="2" t="s">
        <v>15</v>
      </c>
      <c r="D413" s="2" t="s">
        <v>14</v>
      </c>
      <c r="E413" s="2" t="s">
        <v>13</v>
      </c>
      <c r="F413" s="2"/>
      <c r="G413" s="2"/>
      <c r="H413" s="85"/>
      <c r="I413" s="85"/>
      <c r="J413" s="6"/>
      <c r="K413" s="6"/>
    </row>
    <row r="414" spans="1:11" ht="57" x14ac:dyDescent="0.3">
      <c r="A414" s="31" t="s">
        <v>855</v>
      </c>
      <c r="B414" s="32" t="s">
        <v>856</v>
      </c>
      <c r="C414" s="2" t="s">
        <v>15</v>
      </c>
      <c r="D414" s="2" t="s">
        <v>14</v>
      </c>
      <c r="E414" s="2" t="s">
        <v>13</v>
      </c>
      <c r="F414" s="2"/>
      <c r="G414" s="2"/>
      <c r="H414" s="85"/>
      <c r="I414" s="85"/>
      <c r="J414" s="6"/>
      <c r="K414" s="6"/>
    </row>
    <row r="415" spans="1:11" ht="57" x14ac:dyDescent="0.3">
      <c r="A415" s="31" t="s">
        <v>857</v>
      </c>
      <c r="B415" s="32" t="s">
        <v>632</v>
      </c>
      <c r="C415" s="2" t="s">
        <v>15</v>
      </c>
      <c r="D415" s="2" t="s">
        <v>14</v>
      </c>
      <c r="E415" s="2" t="s">
        <v>13</v>
      </c>
      <c r="F415" s="2"/>
      <c r="G415" s="2"/>
      <c r="H415" s="85"/>
      <c r="I415" s="85"/>
      <c r="J415" s="6"/>
      <c r="K415" s="6"/>
    </row>
    <row r="416" spans="1:11" ht="57" x14ac:dyDescent="0.3">
      <c r="A416" s="31" t="s">
        <v>858</v>
      </c>
      <c r="B416" s="32" t="s">
        <v>859</v>
      </c>
      <c r="C416" s="2" t="s">
        <v>15</v>
      </c>
      <c r="D416" s="2" t="s">
        <v>14</v>
      </c>
      <c r="E416" s="2" t="s">
        <v>13</v>
      </c>
      <c r="F416" s="2"/>
      <c r="G416" s="2"/>
      <c r="H416" s="85"/>
      <c r="I416" s="85"/>
      <c r="J416" s="6"/>
      <c r="K416" s="6"/>
    </row>
    <row r="417" spans="1:11" ht="57" x14ac:dyDescent="0.3">
      <c r="A417" s="31" t="s">
        <v>860</v>
      </c>
      <c r="B417" s="32" t="s">
        <v>632</v>
      </c>
      <c r="C417" s="2" t="s">
        <v>15</v>
      </c>
      <c r="D417" s="2" t="s">
        <v>14</v>
      </c>
      <c r="E417" s="2" t="s">
        <v>13</v>
      </c>
      <c r="F417" s="2"/>
      <c r="G417" s="2"/>
      <c r="H417" s="85"/>
      <c r="I417" s="85"/>
      <c r="J417" s="6"/>
      <c r="K417" s="6"/>
    </row>
    <row r="418" spans="1:11" ht="57" x14ac:dyDescent="0.3">
      <c r="A418" s="31" t="s">
        <v>504</v>
      </c>
      <c r="B418" s="31" t="s">
        <v>292</v>
      </c>
      <c r="C418" s="2" t="s">
        <v>15</v>
      </c>
      <c r="D418" s="2" t="s">
        <v>14</v>
      </c>
      <c r="E418" s="2" t="s">
        <v>13</v>
      </c>
      <c r="F418" s="2"/>
      <c r="G418" s="2"/>
      <c r="H418" s="85"/>
      <c r="I418" s="85"/>
      <c r="J418" s="6"/>
      <c r="K418" s="6"/>
    </row>
    <row r="419" spans="1:11" ht="71.25" x14ac:dyDescent="0.3">
      <c r="A419" s="31" t="s">
        <v>505</v>
      </c>
      <c r="B419" s="31" t="s">
        <v>293</v>
      </c>
      <c r="C419" s="2" t="s">
        <v>15</v>
      </c>
      <c r="D419" s="2" t="s">
        <v>14</v>
      </c>
      <c r="E419" s="2" t="s">
        <v>13</v>
      </c>
      <c r="F419" s="2"/>
      <c r="G419" s="2"/>
      <c r="H419" s="85"/>
      <c r="I419" s="85"/>
      <c r="J419" s="6"/>
      <c r="K419" s="6"/>
    </row>
    <row r="420" spans="1:11" ht="71.25" x14ac:dyDescent="0.3">
      <c r="A420" s="31" t="s">
        <v>506</v>
      </c>
      <c r="B420" s="31" t="s">
        <v>294</v>
      </c>
      <c r="C420" s="2" t="s">
        <v>15</v>
      </c>
      <c r="D420" s="2" t="s">
        <v>14</v>
      </c>
      <c r="E420" s="2" t="s">
        <v>13</v>
      </c>
      <c r="F420" s="2"/>
      <c r="G420" s="2"/>
      <c r="H420" s="85"/>
      <c r="I420" s="85"/>
      <c r="J420" s="6"/>
      <c r="K420" s="6"/>
    </row>
    <row r="421" spans="1:11" ht="71.25" x14ac:dyDescent="0.3">
      <c r="A421" s="31" t="s">
        <v>633</v>
      </c>
      <c r="B421" s="31" t="s">
        <v>634</v>
      </c>
      <c r="C421" s="2" t="s">
        <v>15</v>
      </c>
      <c r="D421" s="2" t="s">
        <v>14</v>
      </c>
      <c r="E421" s="2" t="s">
        <v>13</v>
      </c>
      <c r="F421" s="2"/>
      <c r="G421" s="2"/>
      <c r="H421" s="85"/>
      <c r="I421" s="85"/>
      <c r="J421" s="6"/>
      <c r="K421" s="6"/>
    </row>
    <row r="422" spans="1:11" ht="28.5" x14ac:dyDescent="0.3">
      <c r="A422" s="31" t="s">
        <v>635</v>
      </c>
      <c r="B422" s="31" t="s">
        <v>636</v>
      </c>
      <c r="C422" s="2" t="s">
        <v>15</v>
      </c>
      <c r="D422" s="2" t="s">
        <v>14</v>
      </c>
      <c r="E422" s="2" t="s">
        <v>13</v>
      </c>
      <c r="F422" s="2"/>
      <c r="G422" s="2"/>
      <c r="H422" s="85"/>
      <c r="I422" s="85"/>
      <c r="J422" s="6"/>
      <c r="K422" s="6"/>
    </row>
    <row r="423" spans="1:11" ht="57" x14ac:dyDescent="0.3">
      <c r="A423" s="31" t="s">
        <v>861</v>
      </c>
      <c r="B423" s="31" t="s">
        <v>862</v>
      </c>
      <c r="C423" s="2" t="s">
        <v>15</v>
      </c>
      <c r="D423" s="2" t="s">
        <v>14</v>
      </c>
      <c r="E423" s="2" t="s">
        <v>13</v>
      </c>
      <c r="F423" s="2"/>
      <c r="G423" s="2"/>
      <c r="H423" s="85"/>
      <c r="I423" s="85"/>
      <c r="J423" s="6"/>
      <c r="K423" s="6"/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/>
      <c r="G424" s="2"/>
      <c r="H424" s="16"/>
      <c r="I424" s="16"/>
      <c r="J424" s="6"/>
      <c r="K424" s="6"/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/>
      <c r="G425" s="2"/>
      <c r="H425" s="16"/>
      <c r="I425" s="16"/>
      <c r="J425" s="6"/>
      <c r="K425" s="6"/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/>
      <c r="G426" s="2"/>
      <c r="H426" s="18"/>
      <c r="I426" s="18"/>
      <c r="J426" s="6"/>
      <c r="K426" s="6"/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/>
      <c r="G427" s="2"/>
      <c r="H427" s="18"/>
      <c r="I427" s="18"/>
      <c r="J427" s="6"/>
      <c r="K427" s="6"/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/>
      <c r="G428" s="2"/>
      <c r="H428" s="18"/>
      <c r="I428" s="18"/>
      <c r="J428" s="6"/>
      <c r="K428" s="6"/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/>
      <c r="G429" s="2"/>
      <c r="H429" s="18"/>
      <c r="I429" s="18"/>
      <c r="J429" s="6"/>
      <c r="K429" s="6"/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/>
      <c r="G430" s="2"/>
      <c r="H430" s="18"/>
      <c r="I430" s="18"/>
      <c r="J430" s="6"/>
      <c r="K430" s="6"/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/>
      <c r="G431" s="2"/>
      <c r="H431" s="16"/>
      <c r="I431" s="16"/>
      <c r="J431" s="6"/>
      <c r="K431" s="6"/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/>
      <c r="G432" s="2"/>
      <c r="H432" s="16"/>
      <c r="I432" s="16"/>
      <c r="J432" s="6"/>
      <c r="K432" s="6"/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/>
      <c r="G433" s="2"/>
      <c r="H433" s="16"/>
      <c r="I433" s="16"/>
      <c r="J433" s="6"/>
      <c r="K433" s="6"/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/>
      <c r="G434" s="2"/>
      <c r="H434" s="18"/>
      <c r="I434" s="18"/>
      <c r="J434" s="6"/>
      <c r="K434" s="6"/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/>
      <c r="G435" s="2"/>
      <c r="H435" s="18"/>
      <c r="I435" s="18"/>
      <c r="J435" s="6"/>
      <c r="K435" s="6"/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/>
      <c r="G436" s="2"/>
      <c r="H436" s="18"/>
      <c r="I436" s="18"/>
      <c r="J436" s="6"/>
      <c r="K436" s="6"/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/>
      <c r="G437" s="2"/>
      <c r="H437" s="18"/>
      <c r="I437" s="18"/>
      <c r="J437" s="6"/>
      <c r="K437" s="6"/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/>
      <c r="G438" s="2"/>
      <c r="H438" s="18"/>
      <c r="I438" s="18"/>
      <c r="J438" s="6"/>
      <c r="K438" s="6"/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/>
      <c r="G439" s="2"/>
      <c r="H439" s="18"/>
      <c r="I439" s="18"/>
      <c r="J439" s="6"/>
      <c r="K439" s="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15">
    <cfRule type="expression" dxfId="322" priority="34" stopIfTrue="1">
      <formula>AND(J7&gt;=80,J7&lt;=1000)</formula>
    </cfRule>
    <cfRule type="expression" dxfId="321" priority="35" stopIfTrue="1">
      <formula>AND(J7&gt;=40,J7&lt;=79)</formula>
    </cfRule>
    <cfRule type="expression" dxfId="320" priority="36" stopIfTrue="1">
      <formula>J7&lt;=39</formula>
    </cfRule>
  </conditionalFormatting>
  <conditionalFormatting sqref="J7:K15">
    <cfRule type="expression" dxfId="319" priority="8" stopIfTrue="1">
      <formula>J7=0</formula>
    </cfRule>
  </conditionalFormatting>
  <conditionalFormatting sqref="K7:K15">
    <cfRule type="expression" dxfId="318" priority="9" stopIfTrue="1">
      <formula>IF((K7&gt;=80),(K7&lt;=100))</formula>
    </cfRule>
    <cfRule type="expression" dxfId="317" priority="10" stopIfTrue="1">
      <formula>IF((K7&gt;=41),(K7&lt;=79))</formula>
    </cfRule>
    <cfRule type="expression" dxfId="316" priority="11" stopIfTrue="1">
      <formula>K1&lt;=40</formula>
    </cfRule>
    <cfRule type="expression" dxfId="315" priority="20" stopIfTrue="1">
      <formula>IF((K7&gt;=80),(K7&lt;=1000))</formula>
    </cfRule>
    <cfRule type="expression" dxfId="314" priority="21" stopIfTrue="1">
      <formula>IF((K7&gt;=41),(K7&lt;=79))</formula>
    </cfRule>
    <cfRule type="expression" dxfId="313" priority="22" stopIfTrue="1">
      <formula>K1&lt;=40</formula>
    </cfRule>
    <cfRule type="expression" dxfId="312" priority="30" stopIfTrue="1">
      <formula>IF((K7&gt;=80),(K7&lt;=100))</formula>
    </cfRule>
    <cfRule type="expression" dxfId="311" priority="31" stopIfTrue="1">
      <formula>IF((K7&gt;=41),(K7&lt;=79))</formula>
    </cfRule>
    <cfRule type="expression" dxfId="310" priority="32" stopIfTrue="1">
      <formula>#REF!&lt;=40</formula>
    </cfRule>
  </conditionalFormatting>
  <conditionalFormatting sqref="K8">
    <cfRule type="expression" dxfId="309" priority="1" stopIfTrue="1">
      <formula>IF((K8&gt;=80),(K8&lt;=100))</formula>
    </cfRule>
    <cfRule type="expression" dxfId="308" priority="2" stopIfTrue="1">
      <formula>IF((K8&gt;=41),(K8&lt;=79))</formula>
    </cfRule>
    <cfRule type="expression" dxfId="307" priority="3" stopIfTrue="1">
      <formula>K8&lt;=40</formula>
    </cfRule>
  </conditionalFormatting>
  <conditionalFormatting sqref="K8:K9">
    <cfRule type="expression" dxfId="306" priority="23" stopIfTrue="1">
      <formula>IF((K8&gt;=80),(K8&lt;=100))</formula>
    </cfRule>
    <cfRule type="expression" dxfId="305" priority="24" stopIfTrue="1">
      <formula>IF((K8&gt;=41),(K8&lt;=79))</formula>
    </cfRule>
    <cfRule type="expression" dxfId="304" priority="25" stopIfTrue="1">
      <formula>K2&lt;=40</formula>
    </cfRule>
  </conditionalFormatting>
  <conditionalFormatting sqref="K8:K13">
    <cfRule type="expression" dxfId="303" priority="13" stopIfTrue="1">
      <formula>IF((K8&gt;=80),(K8&lt;=100))</formula>
    </cfRule>
    <cfRule type="expression" dxfId="302" priority="14" stopIfTrue="1">
      <formula>IF((K8&gt;=41),(K8&lt;=79))</formula>
    </cfRule>
    <cfRule type="expression" dxfId="301" priority="15" stopIfTrue="1">
      <formula>K2&lt;=40</formula>
    </cfRule>
  </conditionalFormatting>
  <conditionalFormatting sqref="K8:K14">
    <cfRule type="expression" dxfId="300" priority="12" stopIfTrue="1">
      <formula>K8=0</formula>
    </cfRule>
  </conditionalFormatting>
  <conditionalFormatting sqref="K10:K13">
    <cfRule type="expression" dxfId="299" priority="18" stopIfTrue="1">
      <formula>K10&lt;=40</formula>
    </cfRule>
  </conditionalFormatting>
  <conditionalFormatting sqref="K10:K14">
    <cfRule type="expression" dxfId="298" priority="16" stopIfTrue="1">
      <formula>IF((K10&gt;=80),(K10&lt;=100))</formula>
    </cfRule>
    <cfRule type="expression" dxfId="297" priority="17" stopIfTrue="1">
      <formula>IF((K10&gt;=41),(K10&lt;=79))</formula>
    </cfRule>
  </conditionalFormatting>
  <conditionalFormatting sqref="K14">
    <cfRule type="expression" dxfId="296" priority="19" stopIfTrue="1">
      <formula>K8&lt;=40</formula>
    </cfRule>
  </conditionalFormatting>
  <conditionalFormatting sqref="K15">
    <cfRule type="expression" dxfId="295" priority="4" stopIfTrue="1">
      <formula>K15=0</formula>
    </cfRule>
    <cfRule type="expression" dxfId="294" priority="5" stopIfTrue="1">
      <formula>IF((K15&gt;=80),(K15&lt;=100))</formula>
    </cfRule>
    <cfRule type="expression" dxfId="293" priority="6" stopIfTrue="1">
      <formula>IF((K15&gt;=41),(K15&lt;=79))</formula>
    </cfRule>
    <cfRule type="expression" dxfId="292" priority="7" stopIfTrue="1">
      <formula>K9&lt;=40</formula>
    </cfRule>
    <cfRule type="expression" dxfId="291" priority="26" stopIfTrue="1">
      <formula>K15=0</formula>
    </cfRule>
    <cfRule type="expression" dxfId="290" priority="27" stopIfTrue="1">
      <formula>IF((K15&gt;=80),(K15&lt;=100))</formula>
    </cfRule>
    <cfRule type="expression" dxfId="289" priority="28" stopIfTrue="1">
      <formula>IF((K15&gt;=41),(K15&lt;=79))</formula>
    </cfRule>
    <cfRule type="expression" dxfId="288" priority="29" stopIfTrue="1">
      <formula>K10&lt;=40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2"/>
  <sheetViews>
    <sheetView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7.7109375" style="1" customWidth="1"/>
    <col min="8" max="8" width="15.42578125" style="11" customWidth="1"/>
    <col min="9" max="9" width="13.140625" style="11" customWidth="1"/>
    <col min="10" max="10" width="13" style="12" customWidth="1"/>
    <col min="11" max="11" width="8.7109375" style="12" customWidth="1"/>
    <col min="12" max="16384" width="11.42578125" style="1"/>
  </cols>
  <sheetData>
    <row r="1" spans="1:11" x14ac:dyDescent="0.3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x14ac:dyDescent="0.3">
      <c r="A2" s="158" t="s">
        <v>18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x14ac:dyDescent="0.3">
      <c r="A3" s="68"/>
      <c r="B3" s="69"/>
      <c r="C3" s="69"/>
      <c r="D3" s="69"/>
      <c r="E3" s="69"/>
      <c r="F3" s="70"/>
      <c r="G3" s="69"/>
      <c r="H3" s="70"/>
      <c r="I3" s="71" t="s">
        <v>17</v>
      </c>
      <c r="J3" s="159" t="s">
        <v>938</v>
      </c>
      <c r="K3" s="159"/>
    </row>
    <row r="4" spans="1:11" ht="21.75" customHeight="1" x14ac:dyDescent="0.3">
      <c r="A4" s="160" t="s">
        <v>0</v>
      </c>
      <c r="B4" s="160" t="s">
        <v>1</v>
      </c>
      <c r="C4" s="160" t="s">
        <v>2</v>
      </c>
      <c r="D4" s="160" t="s">
        <v>3</v>
      </c>
      <c r="E4" s="160" t="s">
        <v>4</v>
      </c>
      <c r="F4" s="160" t="s">
        <v>940</v>
      </c>
      <c r="G4" s="160"/>
      <c r="H4" s="160" t="s">
        <v>7</v>
      </c>
      <c r="I4" s="160"/>
      <c r="J4" s="160"/>
      <c r="K4" s="160"/>
    </row>
    <row r="5" spans="1:11" ht="24.75" customHeight="1" x14ac:dyDescent="0.3">
      <c r="A5" s="160"/>
      <c r="B5" s="160"/>
      <c r="C5" s="160"/>
      <c r="D5" s="160"/>
      <c r="E5" s="160"/>
      <c r="F5" s="162" t="s">
        <v>5</v>
      </c>
      <c r="G5" s="160" t="s">
        <v>6</v>
      </c>
      <c r="H5" s="162" t="s">
        <v>8</v>
      </c>
      <c r="I5" s="162" t="s">
        <v>9</v>
      </c>
      <c r="J5" s="161" t="s">
        <v>10</v>
      </c>
      <c r="K5" s="161"/>
    </row>
    <row r="6" spans="1:11" x14ac:dyDescent="0.3">
      <c r="A6" s="160"/>
      <c r="B6" s="160"/>
      <c r="C6" s="160"/>
      <c r="D6" s="160"/>
      <c r="E6" s="160"/>
      <c r="F6" s="162"/>
      <c r="G6" s="160"/>
      <c r="H6" s="162"/>
      <c r="I6" s="162"/>
      <c r="J6" s="72" t="s">
        <v>11</v>
      </c>
      <c r="K6" s="7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/>
      <c r="H7" s="16"/>
      <c r="I7" s="18"/>
      <c r="J7" s="96"/>
      <c r="K7" s="93"/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/>
      <c r="H8" s="16"/>
      <c r="I8" s="18"/>
      <c r="J8" s="96"/>
      <c r="K8" s="93"/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/>
      <c r="H9" s="16"/>
      <c r="I9" s="18"/>
      <c r="J9" s="96"/>
      <c r="K9" s="93"/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/>
      <c r="H10" s="17"/>
      <c r="I10" s="18"/>
      <c r="J10" s="96"/>
      <c r="K10" s="93"/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/>
      <c r="H11" s="17"/>
      <c r="I11" s="18"/>
      <c r="J11" s="96"/>
      <c r="K11" s="93"/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/>
      <c r="H12" s="17"/>
      <c r="I12" s="18"/>
      <c r="J12" s="96"/>
      <c r="K12" s="93"/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/>
      <c r="H13" s="17"/>
      <c r="I13" s="18"/>
      <c r="J13" s="96"/>
      <c r="K13" s="93"/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/>
      <c r="H14" s="18"/>
      <c r="I14" s="18"/>
      <c r="J14" s="96"/>
      <c r="K14" s="93"/>
    </row>
    <row r="15" spans="1:11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/>
      <c r="H15" s="18"/>
      <c r="I15" s="18"/>
      <c r="J15" s="96"/>
      <c r="K15" s="93"/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0"/>
      <c r="G16" s="2"/>
      <c r="H16" s="19"/>
      <c r="I16" s="19"/>
      <c r="J16" s="96"/>
      <c r="K16" s="96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94"/>
      <c r="G17" s="2"/>
      <c r="H17" s="90"/>
      <c r="I17" s="95"/>
      <c r="J17" s="96"/>
      <c r="K17" s="96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0"/>
      <c r="G18" s="2"/>
      <c r="H18" s="19"/>
      <c r="I18" s="19"/>
      <c r="J18" s="96"/>
      <c r="K18" s="9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/>
      <c r="H19" s="17"/>
      <c r="I19" s="17"/>
      <c r="J19" s="96"/>
      <c r="K19" s="9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/>
      <c r="H20" s="17"/>
      <c r="I20" s="17"/>
      <c r="J20" s="96"/>
      <c r="K20" s="9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/>
      <c r="H21" s="17"/>
      <c r="I21" s="17"/>
      <c r="J21" s="96"/>
      <c r="K21" s="9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/>
      <c r="H22" s="18"/>
      <c r="I22" s="18"/>
      <c r="J22" s="96"/>
      <c r="K22" s="9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/>
      <c r="H23" s="18"/>
      <c r="I23" s="18"/>
      <c r="J23" s="96"/>
      <c r="K23" s="9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/>
      <c r="H24" s="18"/>
      <c r="I24" s="18"/>
      <c r="J24" s="96"/>
      <c r="K24" s="9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/>
      <c r="H25" s="18"/>
      <c r="I25" s="18"/>
      <c r="J25" s="96"/>
      <c r="K25" s="9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/>
      <c r="H26" s="18"/>
      <c r="I26" s="18"/>
      <c r="J26" s="96"/>
      <c r="K26" s="9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/>
      <c r="H27" s="18"/>
      <c r="I27" s="18"/>
      <c r="J27" s="96"/>
      <c r="K27" s="9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/>
      <c r="H28" s="18"/>
      <c r="I28" s="18"/>
      <c r="J28" s="96"/>
      <c r="K28" s="9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/>
      <c r="H29" s="23"/>
      <c r="I29" s="23"/>
      <c r="J29" s="97"/>
      <c r="K29" s="97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/>
      <c r="H30" s="23"/>
      <c r="I30" s="24"/>
      <c r="J30" s="97"/>
      <c r="K30" s="97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/>
      <c r="H31" s="23"/>
      <c r="I31" s="24"/>
      <c r="J31" s="97"/>
      <c r="K31" s="97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/>
      <c r="H32" s="24"/>
      <c r="I32" s="24"/>
      <c r="J32" s="97"/>
      <c r="K32" s="97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98"/>
      <c r="G33" s="2"/>
      <c r="H33" s="74"/>
      <c r="I33" s="74"/>
      <c r="J33" s="100"/>
      <c r="K33" s="100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98"/>
      <c r="G34" s="2"/>
      <c r="H34" s="74"/>
      <c r="I34" s="74"/>
      <c r="J34" s="100"/>
      <c r="K34" s="100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98"/>
      <c r="G35" s="2"/>
      <c r="H35" s="74"/>
      <c r="I35" s="74"/>
      <c r="J35" s="100"/>
      <c r="K35" s="100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98"/>
      <c r="G36" s="2"/>
      <c r="H36" s="74"/>
      <c r="I36" s="74"/>
      <c r="J36" s="100"/>
      <c r="K36" s="100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98"/>
      <c r="G37" s="2"/>
      <c r="H37" s="74"/>
      <c r="I37" s="74"/>
      <c r="J37" s="100"/>
      <c r="K37" s="100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98"/>
      <c r="G38" s="2"/>
      <c r="H38" s="74"/>
      <c r="I38" s="74"/>
      <c r="J38" s="100"/>
      <c r="K38" s="100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98"/>
      <c r="G39" s="2"/>
      <c r="H39" s="74"/>
      <c r="I39" s="74"/>
      <c r="J39" s="100"/>
      <c r="K39" s="100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98"/>
      <c r="G40" s="2"/>
      <c r="H40" s="74"/>
      <c r="I40" s="74"/>
      <c r="J40" s="100"/>
      <c r="K40" s="100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98"/>
      <c r="G41" s="2"/>
      <c r="H41" s="74"/>
      <c r="I41" s="74"/>
      <c r="J41" s="100"/>
      <c r="K41" s="100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98"/>
      <c r="G42" s="2"/>
      <c r="H42" s="74"/>
      <c r="I42" s="74"/>
      <c r="J42" s="100"/>
      <c r="K42" s="100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99"/>
      <c r="G43" s="2"/>
      <c r="H43" s="74"/>
      <c r="I43" s="74"/>
      <c r="J43" s="100"/>
      <c r="K43" s="100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98"/>
      <c r="G44" s="2"/>
      <c r="H44" s="75"/>
      <c r="I44" s="75"/>
      <c r="J44" s="100"/>
      <c r="K44" s="100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98"/>
      <c r="G45" s="2"/>
      <c r="H45" s="75"/>
      <c r="I45" s="75"/>
      <c r="J45" s="100"/>
      <c r="K45" s="100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98"/>
      <c r="G46" s="2"/>
      <c r="H46" s="75"/>
      <c r="I46" s="75"/>
      <c r="J46" s="100"/>
      <c r="K46" s="100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99"/>
      <c r="G47" s="2"/>
      <c r="H47" s="75"/>
      <c r="I47" s="75"/>
      <c r="J47" s="100"/>
      <c r="K47" s="100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98"/>
      <c r="G48" s="2"/>
      <c r="H48" s="75"/>
      <c r="I48" s="75"/>
      <c r="J48" s="100"/>
      <c r="K48" s="100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98"/>
      <c r="G49" s="2"/>
      <c r="H49" s="75"/>
      <c r="I49" s="75"/>
      <c r="J49" s="100"/>
      <c r="K49" s="100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98"/>
      <c r="G50" s="2"/>
      <c r="H50" s="75"/>
      <c r="I50" s="75"/>
      <c r="J50" s="100"/>
      <c r="K50" s="100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98"/>
      <c r="G51" s="2"/>
      <c r="H51" s="75"/>
      <c r="I51" s="75"/>
      <c r="J51" s="100"/>
      <c r="K51" s="100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98"/>
      <c r="G52" s="2"/>
      <c r="H52" s="75"/>
      <c r="I52" s="75"/>
      <c r="J52" s="100"/>
      <c r="K52" s="100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98"/>
      <c r="G53" s="2"/>
      <c r="H53" s="75"/>
      <c r="I53" s="75"/>
      <c r="J53" s="100"/>
      <c r="K53" s="100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98"/>
      <c r="G54" s="2"/>
      <c r="H54" s="75"/>
      <c r="I54" s="75"/>
      <c r="J54" s="100"/>
      <c r="K54" s="100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99"/>
      <c r="G55" s="2"/>
      <c r="H55" s="75"/>
      <c r="I55" s="75"/>
      <c r="J55" s="100"/>
      <c r="K55" s="100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98"/>
      <c r="G56" s="2"/>
      <c r="H56" s="75"/>
      <c r="I56" s="75"/>
      <c r="J56" s="100"/>
      <c r="K56" s="100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99"/>
      <c r="G57" s="2"/>
      <c r="H57" s="75"/>
      <c r="I57" s="75"/>
      <c r="J57" s="100"/>
      <c r="K57" s="100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99"/>
      <c r="G58" s="2"/>
      <c r="H58" s="75"/>
      <c r="I58" s="75"/>
      <c r="J58" s="100"/>
      <c r="K58" s="100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99"/>
      <c r="G59" s="2"/>
      <c r="H59" s="75"/>
      <c r="I59" s="75"/>
      <c r="J59" s="100"/>
      <c r="K59" s="100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99"/>
      <c r="G60" s="2"/>
      <c r="H60" s="75"/>
      <c r="I60" s="75"/>
      <c r="J60" s="100"/>
      <c r="K60" s="100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99"/>
      <c r="G61" s="2"/>
      <c r="H61" s="75"/>
      <c r="I61" s="75"/>
      <c r="J61" s="100"/>
      <c r="K61" s="100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99"/>
      <c r="G62" s="2"/>
      <c r="H62" s="75"/>
      <c r="I62" s="75"/>
      <c r="J62" s="100"/>
      <c r="K62" s="100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99"/>
      <c r="G63" s="2"/>
      <c r="H63" s="75"/>
      <c r="I63" s="75"/>
      <c r="J63" s="100"/>
      <c r="K63" s="100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98"/>
      <c r="G64" s="2"/>
      <c r="H64" s="75"/>
      <c r="I64" s="75"/>
      <c r="J64" s="100"/>
      <c r="K64" s="100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99"/>
      <c r="G65" s="2"/>
      <c r="H65" s="75"/>
      <c r="I65" s="75"/>
      <c r="J65" s="100"/>
      <c r="K65" s="100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99"/>
      <c r="G66" s="2"/>
      <c r="H66" s="75"/>
      <c r="I66" s="75"/>
      <c r="J66" s="100"/>
      <c r="K66" s="100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99"/>
      <c r="G67" s="2"/>
      <c r="H67" s="75"/>
      <c r="I67" s="75"/>
      <c r="J67" s="100"/>
      <c r="K67" s="100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99"/>
      <c r="G68" s="2"/>
      <c r="H68" s="75"/>
      <c r="I68" s="75"/>
      <c r="J68" s="100"/>
      <c r="K68" s="100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99"/>
      <c r="G69" s="2"/>
      <c r="H69" s="75"/>
      <c r="I69" s="75"/>
      <c r="J69" s="100"/>
      <c r="K69" s="100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99"/>
      <c r="G70" s="2"/>
      <c r="H70" s="75"/>
      <c r="I70" s="75"/>
      <c r="J70" s="100"/>
      <c r="K70" s="100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99"/>
      <c r="G71" s="2"/>
      <c r="H71" s="75"/>
      <c r="I71" s="75"/>
      <c r="J71" s="100"/>
      <c r="K71" s="100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99"/>
      <c r="G72" s="2"/>
      <c r="H72" s="75"/>
      <c r="I72" s="75"/>
      <c r="J72" s="100"/>
      <c r="K72" s="100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99"/>
      <c r="G73" s="2"/>
      <c r="H73" s="75"/>
      <c r="I73" s="75"/>
      <c r="J73" s="100"/>
      <c r="K73" s="100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99"/>
      <c r="G74" s="2"/>
      <c r="H74" s="75"/>
      <c r="I74" s="75"/>
      <c r="J74" s="100"/>
      <c r="K74" s="100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98"/>
      <c r="G75" s="2"/>
      <c r="H75" s="75"/>
      <c r="I75" s="75"/>
      <c r="J75" s="100"/>
      <c r="K75" s="100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99"/>
      <c r="G76" s="2"/>
      <c r="H76" s="75"/>
      <c r="I76" s="75"/>
      <c r="J76" s="100"/>
      <c r="K76" s="100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99"/>
      <c r="G77" s="2"/>
      <c r="H77" s="75"/>
      <c r="I77" s="75"/>
      <c r="J77" s="100"/>
      <c r="K77" s="100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99"/>
      <c r="G78" s="2"/>
      <c r="H78" s="75"/>
      <c r="I78" s="75"/>
      <c r="J78" s="100"/>
      <c r="K78" s="100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99"/>
      <c r="G79" s="2"/>
      <c r="H79" s="75"/>
      <c r="I79" s="75"/>
      <c r="J79" s="100"/>
      <c r="K79" s="100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99"/>
      <c r="G80" s="2"/>
      <c r="H80" s="75"/>
      <c r="I80" s="75"/>
      <c r="J80" s="100"/>
      <c r="K80" s="100"/>
    </row>
    <row r="81" spans="1:11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99"/>
      <c r="G81" s="2"/>
      <c r="H81" s="75"/>
      <c r="I81" s="75"/>
      <c r="J81" s="100"/>
      <c r="K81" s="100"/>
    </row>
    <row r="82" spans="1:11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99"/>
      <c r="G82" s="2"/>
      <c r="H82" s="75"/>
      <c r="I82" s="75"/>
      <c r="J82" s="100"/>
      <c r="K82" s="100"/>
    </row>
    <row r="83" spans="1:11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99"/>
      <c r="G83" s="2"/>
      <c r="H83" s="75"/>
      <c r="I83" s="75"/>
      <c r="J83" s="100"/>
      <c r="K83" s="100"/>
    </row>
    <row r="84" spans="1:11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98"/>
      <c r="G84" s="2"/>
      <c r="H84" s="75"/>
      <c r="I84" s="75"/>
      <c r="J84" s="100"/>
      <c r="K84" s="100"/>
    </row>
    <row r="85" spans="1:11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99"/>
      <c r="G85" s="2"/>
      <c r="H85" s="75"/>
      <c r="I85" s="75"/>
      <c r="J85" s="100"/>
      <c r="K85" s="100"/>
    </row>
    <row r="86" spans="1:11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99"/>
      <c r="G86" s="2"/>
      <c r="H86" s="75"/>
      <c r="I86" s="75"/>
      <c r="J86" s="100"/>
      <c r="K86" s="100"/>
    </row>
    <row r="87" spans="1:11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99"/>
      <c r="G87" s="2"/>
      <c r="H87" s="75"/>
      <c r="I87" s="75"/>
      <c r="J87" s="100"/>
      <c r="K87" s="100"/>
    </row>
    <row r="88" spans="1:11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99"/>
      <c r="G88" s="2"/>
      <c r="H88" s="75"/>
      <c r="I88" s="75"/>
      <c r="J88" s="100"/>
      <c r="K88" s="100"/>
    </row>
    <row r="89" spans="1:11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99"/>
      <c r="G89" s="2"/>
      <c r="H89" s="75"/>
      <c r="I89" s="75"/>
      <c r="J89" s="100"/>
      <c r="K89" s="100"/>
    </row>
    <row r="90" spans="1:11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99"/>
      <c r="G90" s="2"/>
      <c r="H90" s="75"/>
      <c r="I90" s="75"/>
      <c r="J90" s="100"/>
      <c r="K90" s="100"/>
    </row>
    <row r="91" spans="1:11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99"/>
      <c r="G91" s="2"/>
      <c r="H91" s="75"/>
      <c r="I91" s="75"/>
      <c r="J91" s="100"/>
      <c r="K91" s="100"/>
    </row>
    <row r="92" spans="1:11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99"/>
      <c r="G92" s="2"/>
      <c r="H92" s="76"/>
      <c r="I92" s="75"/>
      <c r="J92" s="101"/>
      <c r="K92" s="101"/>
    </row>
    <row r="93" spans="1:11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99"/>
      <c r="G93" s="2"/>
      <c r="H93" s="75"/>
      <c r="I93" s="75"/>
      <c r="J93" s="100"/>
      <c r="K93" s="100"/>
    </row>
    <row r="94" spans="1:11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99"/>
      <c r="G94" s="2"/>
      <c r="H94" s="75"/>
      <c r="I94" s="75"/>
      <c r="J94" s="100"/>
      <c r="K94" s="100"/>
    </row>
    <row r="95" spans="1:11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99"/>
      <c r="G95" s="2"/>
      <c r="H95" s="75"/>
      <c r="I95" s="75"/>
      <c r="J95" s="100"/>
      <c r="K95" s="100"/>
    </row>
    <row r="96" spans="1:11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99"/>
      <c r="G96" s="2"/>
      <c r="H96" s="75"/>
      <c r="I96" s="75"/>
      <c r="J96" s="100"/>
      <c r="K96" s="100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99"/>
      <c r="G97" s="2"/>
      <c r="H97" s="75"/>
      <c r="I97" s="75"/>
      <c r="J97" s="100"/>
      <c r="K97" s="100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99"/>
      <c r="G98" s="2"/>
      <c r="H98" s="75"/>
      <c r="I98" s="75"/>
      <c r="J98" s="100"/>
      <c r="K98" s="100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102"/>
      <c r="G99" s="2"/>
      <c r="H99" s="17"/>
      <c r="I99" s="18"/>
      <c r="J99" s="103"/>
      <c r="K99" s="103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102"/>
      <c r="G100" s="2"/>
      <c r="H100" s="18"/>
      <c r="I100" s="18"/>
      <c r="J100" s="103"/>
      <c r="K100" s="103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102"/>
      <c r="G101" s="2"/>
      <c r="H101" s="17"/>
      <c r="I101" s="18"/>
      <c r="J101" s="103"/>
      <c r="K101" s="103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102"/>
      <c r="G102" s="2"/>
      <c r="H102" s="17"/>
      <c r="I102" s="18"/>
      <c r="J102" s="103"/>
      <c r="K102" s="103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102"/>
      <c r="G103" s="2"/>
      <c r="H103" s="18"/>
      <c r="I103" s="18"/>
      <c r="J103" s="103"/>
      <c r="K103" s="103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102"/>
      <c r="G104" s="2"/>
      <c r="H104" s="18"/>
      <c r="I104" s="18"/>
      <c r="J104" s="103"/>
      <c r="K104" s="103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102"/>
      <c r="G105" s="2"/>
      <c r="H105" s="18"/>
      <c r="I105" s="18"/>
      <c r="J105" s="103"/>
      <c r="K105" s="103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102"/>
      <c r="G106" s="2"/>
      <c r="H106" s="18"/>
      <c r="I106" s="18"/>
      <c r="J106" s="103"/>
      <c r="K106" s="103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102"/>
      <c r="G107" s="2"/>
      <c r="H107" s="18"/>
      <c r="I107" s="18"/>
      <c r="J107" s="103"/>
      <c r="K107" s="103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102"/>
      <c r="G108" s="2"/>
      <c r="H108" s="18"/>
      <c r="I108" s="18"/>
      <c r="J108" s="103"/>
      <c r="K108" s="103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102"/>
      <c r="G109" s="2"/>
      <c r="H109" s="18"/>
      <c r="I109" s="18"/>
      <c r="J109" s="103"/>
      <c r="K109" s="103"/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92"/>
      <c r="G110" s="2"/>
      <c r="H110" s="19"/>
      <c r="I110" s="92"/>
      <c r="J110" s="96"/>
      <c r="K110" s="93"/>
    </row>
    <row r="111" spans="1:11" ht="55.15" customHeight="1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104"/>
      <c r="G111" s="2"/>
      <c r="H111" s="16"/>
      <c r="I111" s="92"/>
      <c r="J111" s="96"/>
      <c r="K111" s="93"/>
    </row>
    <row r="112" spans="1:11" ht="40.15" customHeight="1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92"/>
      <c r="G112" s="2"/>
      <c r="H112" s="16"/>
      <c r="I112" s="92"/>
      <c r="J112" s="96"/>
      <c r="K112" s="96"/>
    </row>
    <row r="113" spans="1:11" ht="39.6" customHeight="1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92"/>
      <c r="G113" s="2"/>
      <c r="H113" s="16"/>
      <c r="I113" s="92"/>
      <c r="J113" s="96"/>
      <c r="K113" s="9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92"/>
      <c r="G114" s="2"/>
      <c r="H114" s="16"/>
      <c r="I114" s="92"/>
      <c r="J114" s="96"/>
      <c r="K114" s="9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92"/>
      <c r="G115" s="2"/>
      <c r="H115" s="18"/>
      <c r="I115" s="92"/>
      <c r="J115" s="96"/>
      <c r="K115" s="9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92"/>
      <c r="G116" s="2"/>
      <c r="H116" s="18"/>
      <c r="I116" s="92"/>
      <c r="J116" s="96"/>
      <c r="K116" s="96"/>
    </row>
    <row r="117" spans="1:11" ht="66" x14ac:dyDescent="0.3">
      <c r="A117" s="131" t="s">
        <v>863</v>
      </c>
      <c r="B117" s="133" t="s">
        <v>871</v>
      </c>
      <c r="C117" s="2" t="s">
        <v>15</v>
      </c>
      <c r="D117" s="2" t="s">
        <v>14</v>
      </c>
      <c r="E117" s="2" t="s">
        <v>13</v>
      </c>
      <c r="F117" s="92"/>
      <c r="G117" s="2"/>
      <c r="H117" s="18"/>
      <c r="I117" s="92"/>
      <c r="J117" s="96"/>
      <c r="K117" s="96"/>
    </row>
    <row r="118" spans="1:11" ht="83.25" thickBot="1" x14ac:dyDescent="0.35">
      <c r="A118" s="131" t="s">
        <v>864</v>
      </c>
      <c r="B118" s="133" t="s">
        <v>872</v>
      </c>
      <c r="C118" s="2" t="s">
        <v>15</v>
      </c>
      <c r="D118" s="2" t="s">
        <v>14</v>
      </c>
      <c r="E118" s="2" t="s">
        <v>13</v>
      </c>
      <c r="F118" s="92"/>
      <c r="G118" s="2"/>
      <c r="H118" s="18"/>
      <c r="I118" s="92"/>
      <c r="J118" s="96"/>
      <c r="K118" s="96"/>
    </row>
    <row r="119" spans="1:11" ht="51.75" thickBot="1" x14ac:dyDescent="0.35">
      <c r="A119" s="131" t="s">
        <v>865</v>
      </c>
      <c r="B119" s="134" t="s">
        <v>873</v>
      </c>
      <c r="C119" s="2" t="s">
        <v>15</v>
      </c>
      <c r="D119" s="2" t="s">
        <v>14</v>
      </c>
      <c r="E119" s="2" t="s">
        <v>13</v>
      </c>
      <c r="F119" s="92"/>
      <c r="G119" s="2"/>
      <c r="H119" s="18"/>
      <c r="I119" s="92"/>
      <c r="J119" s="96"/>
      <c r="K119" s="96"/>
    </row>
    <row r="120" spans="1:11" ht="39" thickBot="1" x14ac:dyDescent="0.35">
      <c r="A120" s="131" t="s">
        <v>866</v>
      </c>
      <c r="B120" s="134" t="s">
        <v>874</v>
      </c>
      <c r="C120" s="2" t="s">
        <v>15</v>
      </c>
      <c r="D120" s="2" t="s">
        <v>14</v>
      </c>
      <c r="E120" s="2" t="s">
        <v>13</v>
      </c>
      <c r="F120" s="92"/>
      <c r="G120" s="2"/>
      <c r="H120" s="18"/>
      <c r="I120" s="92"/>
      <c r="J120" s="96"/>
      <c r="K120" s="96"/>
    </row>
    <row r="121" spans="1:11" ht="82.5" x14ac:dyDescent="0.3">
      <c r="A121" s="132" t="s">
        <v>867</v>
      </c>
      <c r="B121" s="133" t="s">
        <v>875</v>
      </c>
      <c r="C121" s="2" t="s">
        <v>15</v>
      </c>
      <c r="D121" s="2" t="s">
        <v>14</v>
      </c>
      <c r="E121" s="2" t="s">
        <v>13</v>
      </c>
      <c r="F121" s="105"/>
      <c r="G121" s="2"/>
      <c r="H121" s="18"/>
      <c r="I121" s="92"/>
      <c r="J121" s="96"/>
      <c r="K121" s="96"/>
    </row>
    <row r="122" spans="1:11" ht="82.5" x14ac:dyDescent="0.3">
      <c r="A122" s="132" t="s">
        <v>868</v>
      </c>
      <c r="B122" s="133" t="s">
        <v>876</v>
      </c>
      <c r="C122" s="2" t="s">
        <v>15</v>
      </c>
      <c r="D122" s="2" t="s">
        <v>14</v>
      </c>
      <c r="E122" s="2" t="s">
        <v>13</v>
      </c>
      <c r="F122" s="92"/>
      <c r="G122" s="2"/>
      <c r="H122" s="18"/>
      <c r="I122" s="92"/>
      <c r="J122" s="96"/>
      <c r="K122" s="96"/>
    </row>
    <row r="123" spans="1:11" ht="66" x14ac:dyDescent="0.3">
      <c r="A123" s="132" t="s">
        <v>869</v>
      </c>
      <c r="B123" s="133" t="s">
        <v>877</v>
      </c>
      <c r="C123" s="2" t="s">
        <v>15</v>
      </c>
      <c r="D123" s="2" t="s">
        <v>14</v>
      </c>
      <c r="E123" s="2" t="s">
        <v>13</v>
      </c>
      <c r="F123" s="92"/>
      <c r="G123" s="2"/>
      <c r="H123" s="18"/>
      <c r="I123" s="92"/>
      <c r="J123" s="96"/>
      <c r="K123" s="96"/>
    </row>
    <row r="124" spans="1:11" ht="66" x14ac:dyDescent="0.3">
      <c r="A124" s="132" t="s">
        <v>870</v>
      </c>
      <c r="B124" s="133" t="s">
        <v>878</v>
      </c>
      <c r="C124" s="2" t="s">
        <v>15</v>
      </c>
      <c r="D124" s="2" t="s">
        <v>14</v>
      </c>
      <c r="E124" s="2" t="s">
        <v>13</v>
      </c>
      <c r="F124" s="92"/>
      <c r="G124" s="2"/>
      <c r="H124" s="18"/>
      <c r="I124" s="92"/>
      <c r="J124" s="96"/>
      <c r="K124" s="96"/>
    </row>
    <row r="125" spans="1:11" ht="57" x14ac:dyDescent="0.3">
      <c r="A125" s="9" t="s">
        <v>737</v>
      </c>
      <c r="B125" s="33" t="s">
        <v>743</v>
      </c>
      <c r="C125" s="2" t="s">
        <v>15</v>
      </c>
      <c r="D125" s="2" t="s">
        <v>14</v>
      </c>
      <c r="E125" s="2" t="s">
        <v>13</v>
      </c>
      <c r="F125" s="92"/>
      <c r="G125" s="2"/>
      <c r="H125" s="18"/>
      <c r="I125" s="92"/>
      <c r="J125" s="96"/>
      <c r="K125" s="96"/>
    </row>
    <row r="126" spans="1:11" ht="42.75" x14ac:dyDescent="0.3">
      <c r="A126" s="31" t="s">
        <v>881</v>
      </c>
      <c r="B126" s="31" t="s">
        <v>744</v>
      </c>
      <c r="C126" s="2" t="s">
        <v>15</v>
      </c>
      <c r="D126" s="2" t="s">
        <v>14</v>
      </c>
      <c r="E126" s="2" t="s">
        <v>13</v>
      </c>
      <c r="F126" s="92"/>
      <c r="G126" s="2"/>
      <c r="H126" s="18"/>
      <c r="I126" s="92"/>
      <c r="J126" s="96"/>
      <c r="K126" s="96"/>
    </row>
    <row r="127" spans="1:11" ht="43.5" thickBot="1" x14ac:dyDescent="0.35">
      <c r="A127" s="31" t="s">
        <v>739</v>
      </c>
      <c r="B127" s="34" t="s">
        <v>121</v>
      </c>
      <c r="C127" s="2" t="s">
        <v>15</v>
      </c>
      <c r="D127" s="2" t="s">
        <v>14</v>
      </c>
      <c r="E127" s="2" t="s">
        <v>13</v>
      </c>
      <c r="F127" s="92"/>
      <c r="G127" s="2"/>
      <c r="H127" s="18"/>
      <c r="I127" s="92"/>
      <c r="J127" s="96"/>
      <c r="K127" s="96"/>
    </row>
    <row r="128" spans="1:11" ht="39" thickBot="1" x14ac:dyDescent="0.35">
      <c r="A128" s="135" t="s">
        <v>879</v>
      </c>
      <c r="B128" s="136" t="s">
        <v>880</v>
      </c>
      <c r="C128" s="2" t="s">
        <v>15</v>
      </c>
      <c r="D128" s="2" t="s">
        <v>14</v>
      </c>
      <c r="E128" s="2" t="s">
        <v>13</v>
      </c>
      <c r="F128" s="92"/>
      <c r="G128" s="2"/>
      <c r="H128" s="18"/>
      <c r="I128" s="92"/>
      <c r="J128" s="96"/>
      <c r="K128" s="96"/>
    </row>
    <row r="129" spans="1:11" ht="66" x14ac:dyDescent="0.3">
      <c r="A129" s="137" t="s">
        <v>740</v>
      </c>
      <c r="B129" s="142" t="s">
        <v>743</v>
      </c>
      <c r="C129" s="2" t="s">
        <v>15</v>
      </c>
      <c r="D129" s="2" t="s">
        <v>14</v>
      </c>
      <c r="E129" s="2" t="s">
        <v>13</v>
      </c>
      <c r="F129" s="92"/>
      <c r="G129" s="2"/>
      <c r="H129" s="18"/>
      <c r="I129" s="92"/>
      <c r="J129" s="96"/>
      <c r="K129" s="96"/>
    </row>
    <row r="130" spans="1:11" ht="82.5" x14ac:dyDescent="0.3">
      <c r="A130" s="137" t="s">
        <v>882</v>
      </c>
      <c r="B130" s="143" t="s">
        <v>122</v>
      </c>
      <c r="C130" s="2" t="s">
        <v>15</v>
      </c>
      <c r="D130" s="2" t="s">
        <v>14</v>
      </c>
      <c r="E130" s="2" t="s">
        <v>13</v>
      </c>
      <c r="F130" s="92"/>
      <c r="G130" s="2"/>
      <c r="H130" s="18"/>
      <c r="I130" s="92"/>
      <c r="J130" s="96"/>
      <c r="K130" s="96"/>
    </row>
    <row r="131" spans="1:11" ht="83.25" thickBot="1" x14ac:dyDescent="0.35">
      <c r="A131" s="138" t="s">
        <v>883</v>
      </c>
      <c r="B131" s="108" t="s">
        <v>560</v>
      </c>
      <c r="C131" s="2" t="s">
        <v>15</v>
      </c>
      <c r="D131" s="2" t="s">
        <v>14</v>
      </c>
      <c r="E131" s="2" t="s">
        <v>13</v>
      </c>
      <c r="F131" s="105"/>
      <c r="G131" s="2"/>
      <c r="H131" s="18"/>
      <c r="I131" s="92"/>
      <c r="J131" s="96"/>
      <c r="K131" s="96"/>
    </row>
    <row r="132" spans="1:11" ht="33.75" thickBot="1" x14ac:dyDescent="0.35">
      <c r="A132" s="139" t="s">
        <v>884</v>
      </c>
      <c r="B132" s="144" t="s">
        <v>887</v>
      </c>
      <c r="C132" s="2" t="s">
        <v>15</v>
      </c>
      <c r="D132" s="2" t="s">
        <v>14</v>
      </c>
      <c r="E132" s="2" t="s">
        <v>13</v>
      </c>
      <c r="F132" s="106"/>
      <c r="G132" s="2"/>
      <c r="H132" s="108"/>
      <c r="I132" s="109"/>
      <c r="J132" s="109"/>
      <c r="K132" s="109"/>
    </row>
    <row r="133" spans="1:11" ht="50.25" thickBot="1" x14ac:dyDescent="0.35">
      <c r="A133" s="140" t="s">
        <v>885</v>
      </c>
      <c r="B133" s="134" t="s">
        <v>888</v>
      </c>
      <c r="C133" s="2" t="s">
        <v>15</v>
      </c>
      <c r="D133" s="2" t="s">
        <v>14</v>
      </c>
      <c r="E133" s="2" t="s">
        <v>13</v>
      </c>
      <c r="F133" s="107"/>
      <c r="G133" s="2"/>
      <c r="H133" s="108"/>
      <c r="I133" s="109"/>
      <c r="J133" s="109"/>
      <c r="K133" s="109"/>
    </row>
    <row r="134" spans="1:11" ht="50.25" thickBot="1" x14ac:dyDescent="0.35">
      <c r="A134" s="141" t="s">
        <v>886</v>
      </c>
      <c r="B134" s="145" t="s">
        <v>889</v>
      </c>
      <c r="C134" s="2" t="s">
        <v>15</v>
      </c>
      <c r="D134" s="2" t="s">
        <v>14</v>
      </c>
      <c r="E134" s="2" t="s">
        <v>13</v>
      </c>
      <c r="F134" s="107"/>
      <c r="G134" s="2"/>
      <c r="H134" s="108"/>
      <c r="I134" s="109"/>
      <c r="J134" s="109"/>
      <c r="K134" s="109"/>
    </row>
    <row r="135" spans="1:11" ht="57" x14ac:dyDescent="0.3">
      <c r="A135" s="35" t="s">
        <v>394</v>
      </c>
      <c r="B135" s="39" t="s">
        <v>123</v>
      </c>
      <c r="C135" s="2" t="s">
        <v>20</v>
      </c>
      <c r="D135" s="2" t="s">
        <v>21</v>
      </c>
      <c r="E135" s="2" t="s">
        <v>13</v>
      </c>
      <c r="F135" s="15"/>
      <c r="G135" s="2"/>
      <c r="H135" s="81"/>
      <c r="I135" s="110"/>
      <c r="J135" s="96"/>
      <c r="K135" s="96"/>
    </row>
    <row r="136" spans="1:11" ht="71.25" x14ac:dyDescent="0.3">
      <c r="A136" s="36" t="s">
        <v>395</v>
      </c>
      <c r="B136" s="40" t="s">
        <v>124</v>
      </c>
      <c r="C136" s="2" t="s">
        <v>20</v>
      </c>
      <c r="D136" s="2" t="s">
        <v>21</v>
      </c>
      <c r="E136" s="2" t="s">
        <v>13</v>
      </c>
      <c r="F136" s="15"/>
      <c r="G136" s="2"/>
      <c r="H136" s="81"/>
      <c r="I136" s="81"/>
      <c r="J136" s="96"/>
      <c r="K136" s="96"/>
    </row>
    <row r="137" spans="1:11" ht="42.75" x14ac:dyDescent="0.3">
      <c r="A137" s="37" t="s">
        <v>523</v>
      </c>
      <c r="B137" s="40" t="s">
        <v>125</v>
      </c>
      <c r="C137" s="2" t="s">
        <v>15</v>
      </c>
      <c r="D137" s="2" t="s">
        <v>14</v>
      </c>
      <c r="E137" s="2" t="s">
        <v>13</v>
      </c>
      <c r="F137" s="15"/>
      <c r="G137" s="2"/>
      <c r="H137" s="81"/>
      <c r="I137" s="81"/>
      <c r="J137" s="96"/>
      <c r="K137" s="96"/>
    </row>
    <row r="138" spans="1:11" ht="42.75" x14ac:dyDescent="0.3">
      <c r="A138" s="37" t="s">
        <v>396</v>
      </c>
      <c r="B138" s="40" t="s">
        <v>126</v>
      </c>
      <c r="C138" s="2" t="s">
        <v>15</v>
      </c>
      <c r="D138" s="2" t="s">
        <v>14</v>
      </c>
      <c r="E138" s="2" t="s">
        <v>13</v>
      </c>
      <c r="F138" s="14"/>
      <c r="G138" s="2"/>
      <c r="H138" s="81"/>
      <c r="I138" s="81"/>
      <c r="J138" s="96"/>
      <c r="K138" s="96"/>
    </row>
    <row r="139" spans="1:11" ht="57" x14ac:dyDescent="0.3">
      <c r="A139" s="35" t="s">
        <v>524</v>
      </c>
      <c r="B139" s="40" t="s">
        <v>127</v>
      </c>
      <c r="C139" s="2" t="s">
        <v>15</v>
      </c>
      <c r="D139" s="2" t="s">
        <v>14</v>
      </c>
      <c r="E139" s="2" t="s">
        <v>13</v>
      </c>
      <c r="F139" s="14"/>
      <c r="G139" s="2"/>
      <c r="H139" s="81"/>
      <c r="I139" s="81"/>
      <c r="J139" s="96"/>
      <c r="K139" s="96"/>
    </row>
    <row r="140" spans="1:11" ht="42.75" x14ac:dyDescent="0.3">
      <c r="A140" s="37" t="s">
        <v>397</v>
      </c>
      <c r="B140" s="40" t="s">
        <v>128</v>
      </c>
      <c r="C140" s="2" t="s">
        <v>15</v>
      </c>
      <c r="D140" s="2" t="s">
        <v>14</v>
      </c>
      <c r="E140" s="2" t="s">
        <v>13</v>
      </c>
      <c r="F140" s="15"/>
      <c r="G140" s="2"/>
      <c r="H140" s="81"/>
      <c r="I140" s="81"/>
      <c r="J140" s="96"/>
      <c r="K140" s="96"/>
    </row>
    <row r="141" spans="1:11" ht="57" x14ac:dyDescent="0.3">
      <c r="A141" s="35" t="s">
        <v>525</v>
      </c>
      <c r="B141" s="40" t="s">
        <v>526</v>
      </c>
      <c r="C141" s="2" t="s">
        <v>15</v>
      </c>
      <c r="D141" s="2" t="s">
        <v>14</v>
      </c>
      <c r="E141" s="2" t="s">
        <v>13</v>
      </c>
      <c r="F141" s="15"/>
      <c r="G141" s="2"/>
      <c r="H141" s="81"/>
      <c r="I141" s="81"/>
      <c r="J141" s="96"/>
      <c r="K141" s="96"/>
    </row>
    <row r="142" spans="1:11" ht="42.75" x14ac:dyDescent="0.3">
      <c r="A142" s="35" t="s">
        <v>398</v>
      </c>
      <c r="B142" s="40" t="s">
        <v>129</v>
      </c>
      <c r="C142" s="2" t="s">
        <v>15</v>
      </c>
      <c r="D142" s="2" t="s">
        <v>14</v>
      </c>
      <c r="E142" s="2" t="s">
        <v>13</v>
      </c>
      <c r="F142" s="15"/>
      <c r="G142" s="2"/>
      <c r="H142" s="81"/>
      <c r="I142" s="81"/>
      <c r="J142" s="96"/>
      <c r="K142" s="96"/>
    </row>
    <row r="143" spans="1:11" ht="85.5" x14ac:dyDescent="0.3">
      <c r="A143" s="37" t="s">
        <v>745</v>
      </c>
      <c r="B143" s="40" t="s">
        <v>748</v>
      </c>
      <c r="C143" s="2" t="s">
        <v>15</v>
      </c>
      <c r="D143" s="2" t="s">
        <v>14</v>
      </c>
      <c r="E143" s="2" t="s">
        <v>13</v>
      </c>
      <c r="F143" s="15"/>
      <c r="G143" s="2"/>
      <c r="H143" s="85"/>
      <c r="I143" s="81"/>
      <c r="J143" s="96"/>
      <c r="K143" s="96"/>
    </row>
    <row r="144" spans="1:11" ht="57" x14ac:dyDescent="0.3">
      <c r="A144" s="38" t="s">
        <v>527</v>
      </c>
      <c r="B144" s="31" t="s">
        <v>528</v>
      </c>
      <c r="C144" s="2" t="s">
        <v>15</v>
      </c>
      <c r="D144" s="2" t="s">
        <v>14</v>
      </c>
      <c r="E144" s="2" t="s">
        <v>13</v>
      </c>
      <c r="F144" s="15"/>
      <c r="G144" s="2"/>
      <c r="H144" s="85"/>
      <c r="I144" s="81"/>
      <c r="J144" s="96"/>
      <c r="K144" s="96"/>
    </row>
    <row r="145" spans="1:11" ht="42.75" x14ac:dyDescent="0.3">
      <c r="A145" s="38" t="s">
        <v>399</v>
      </c>
      <c r="B145" s="31" t="s">
        <v>130</v>
      </c>
      <c r="C145" s="2" t="s">
        <v>15</v>
      </c>
      <c r="D145" s="2" t="s">
        <v>14</v>
      </c>
      <c r="E145" s="2" t="s">
        <v>13</v>
      </c>
      <c r="F145" s="15"/>
      <c r="G145" s="2"/>
      <c r="H145" s="85"/>
      <c r="I145" s="81"/>
      <c r="J145" s="96"/>
      <c r="K145" s="96"/>
    </row>
    <row r="146" spans="1:11" ht="42.75" x14ac:dyDescent="0.3">
      <c r="A146" s="38" t="s">
        <v>400</v>
      </c>
      <c r="B146" s="31" t="s">
        <v>131</v>
      </c>
      <c r="C146" s="2" t="s">
        <v>15</v>
      </c>
      <c r="D146" s="2" t="s">
        <v>14</v>
      </c>
      <c r="E146" s="2" t="s">
        <v>13</v>
      </c>
      <c r="F146" s="15"/>
      <c r="G146" s="2"/>
      <c r="H146" s="85"/>
      <c r="I146" s="81"/>
      <c r="J146" s="96"/>
      <c r="K146" s="96"/>
    </row>
    <row r="147" spans="1:11" ht="28.5" x14ac:dyDescent="0.3">
      <c r="A147" s="38" t="s">
        <v>401</v>
      </c>
      <c r="B147" s="31" t="s">
        <v>132</v>
      </c>
      <c r="C147" s="2" t="s">
        <v>15</v>
      </c>
      <c r="D147" s="2" t="s">
        <v>14</v>
      </c>
      <c r="E147" s="2" t="s">
        <v>13</v>
      </c>
      <c r="F147" s="15"/>
      <c r="G147" s="2"/>
      <c r="H147" s="85"/>
      <c r="I147" s="81"/>
      <c r="J147" s="96"/>
      <c r="K147" s="96"/>
    </row>
    <row r="148" spans="1:11" ht="28.5" x14ac:dyDescent="0.3">
      <c r="A148" s="38" t="s">
        <v>402</v>
      </c>
      <c r="B148" s="31" t="s">
        <v>133</v>
      </c>
      <c r="C148" s="2" t="s">
        <v>15</v>
      </c>
      <c r="D148" s="2" t="s">
        <v>14</v>
      </c>
      <c r="E148" s="2" t="s">
        <v>13</v>
      </c>
      <c r="F148" s="15"/>
      <c r="G148" s="2"/>
      <c r="H148" s="85"/>
      <c r="I148" s="81"/>
      <c r="J148" s="96"/>
      <c r="K148" s="96"/>
    </row>
    <row r="149" spans="1:11" ht="42.75" x14ac:dyDescent="0.3">
      <c r="A149" s="38" t="s">
        <v>403</v>
      </c>
      <c r="B149" s="31" t="s">
        <v>134</v>
      </c>
      <c r="C149" s="2" t="s">
        <v>15</v>
      </c>
      <c r="D149" s="2" t="s">
        <v>14</v>
      </c>
      <c r="E149" s="2" t="s">
        <v>13</v>
      </c>
      <c r="F149" s="15"/>
      <c r="G149" s="2"/>
      <c r="H149" s="85"/>
      <c r="I149" s="81"/>
      <c r="J149" s="96"/>
      <c r="K149" s="96"/>
    </row>
    <row r="150" spans="1:11" ht="42.75" x14ac:dyDescent="0.3">
      <c r="A150" s="38" t="s">
        <v>529</v>
      </c>
      <c r="B150" s="31" t="s">
        <v>530</v>
      </c>
      <c r="C150" s="2" t="s">
        <v>15</v>
      </c>
      <c r="D150" s="2" t="s">
        <v>14</v>
      </c>
      <c r="E150" s="2" t="s">
        <v>13</v>
      </c>
      <c r="F150" s="15"/>
      <c r="G150" s="2"/>
      <c r="H150" s="85"/>
      <c r="I150" s="81"/>
      <c r="J150" s="96"/>
      <c r="K150" s="96"/>
    </row>
    <row r="151" spans="1:11" ht="42.75" x14ac:dyDescent="0.3">
      <c r="A151" s="38" t="s">
        <v>531</v>
      </c>
      <c r="B151" s="31" t="s">
        <v>135</v>
      </c>
      <c r="C151" s="2" t="s">
        <v>15</v>
      </c>
      <c r="D151" s="2" t="s">
        <v>14</v>
      </c>
      <c r="E151" s="2" t="s">
        <v>13</v>
      </c>
      <c r="F151" s="15"/>
      <c r="G151" s="2"/>
      <c r="H151" s="85"/>
      <c r="I151" s="81"/>
      <c r="J151" s="96"/>
      <c r="K151" s="96"/>
    </row>
    <row r="152" spans="1:11" ht="57" x14ac:dyDescent="0.3">
      <c r="A152" s="38" t="s">
        <v>746</v>
      </c>
      <c r="B152" s="31" t="s">
        <v>532</v>
      </c>
      <c r="C152" s="2" t="s">
        <v>15</v>
      </c>
      <c r="D152" s="2" t="s">
        <v>14</v>
      </c>
      <c r="E152" s="2" t="s">
        <v>13</v>
      </c>
      <c r="F152" s="15"/>
      <c r="G152" s="2"/>
      <c r="H152" s="85"/>
      <c r="I152" s="81"/>
      <c r="J152" s="96"/>
      <c r="K152" s="96"/>
    </row>
    <row r="153" spans="1:11" ht="71.25" x14ac:dyDescent="0.3">
      <c r="A153" s="38" t="s">
        <v>404</v>
      </c>
      <c r="B153" s="31" t="s">
        <v>533</v>
      </c>
      <c r="C153" s="2" t="s">
        <v>15</v>
      </c>
      <c r="D153" s="2" t="s">
        <v>14</v>
      </c>
      <c r="E153" s="2" t="s">
        <v>13</v>
      </c>
      <c r="F153" s="15"/>
      <c r="G153" s="2"/>
      <c r="H153" s="85"/>
      <c r="I153" s="81"/>
      <c r="J153" s="96"/>
      <c r="K153" s="96"/>
    </row>
    <row r="154" spans="1:11" ht="57" x14ac:dyDescent="0.3">
      <c r="A154" s="38" t="s">
        <v>405</v>
      </c>
      <c r="B154" s="31" t="s">
        <v>534</v>
      </c>
      <c r="C154" s="2" t="s">
        <v>15</v>
      </c>
      <c r="D154" s="2" t="s">
        <v>14</v>
      </c>
      <c r="E154" s="2" t="s">
        <v>13</v>
      </c>
      <c r="F154" s="15"/>
      <c r="G154" s="2"/>
      <c r="H154" s="85"/>
      <c r="I154" s="81"/>
      <c r="J154" s="96"/>
      <c r="K154" s="96"/>
    </row>
    <row r="155" spans="1:11" ht="57" x14ac:dyDescent="0.3">
      <c r="A155" s="38" t="s">
        <v>406</v>
      </c>
      <c r="B155" s="31" t="s">
        <v>136</v>
      </c>
      <c r="C155" s="2" t="s">
        <v>15</v>
      </c>
      <c r="D155" s="2" t="s">
        <v>14</v>
      </c>
      <c r="E155" s="2" t="s">
        <v>13</v>
      </c>
      <c r="F155" s="15"/>
      <c r="G155" s="2"/>
      <c r="H155" s="85"/>
      <c r="I155" s="81"/>
      <c r="J155" s="96"/>
      <c r="K155" s="96"/>
    </row>
    <row r="156" spans="1:11" ht="57" x14ac:dyDescent="0.3">
      <c r="A156" s="38" t="s">
        <v>535</v>
      </c>
      <c r="B156" s="31" t="s">
        <v>536</v>
      </c>
      <c r="C156" s="2" t="s">
        <v>15</v>
      </c>
      <c r="D156" s="2" t="s">
        <v>14</v>
      </c>
      <c r="E156" s="2" t="s">
        <v>13</v>
      </c>
      <c r="F156" s="15"/>
      <c r="G156" s="2"/>
      <c r="H156" s="85"/>
      <c r="I156" s="81"/>
      <c r="J156" s="96"/>
      <c r="K156" s="96"/>
    </row>
    <row r="157" spans="1:11" ht="42.75" x14ac:dyDescent="0.3">
      <c r="A157" s="38" t="s">
        <v>537</v>
      </c>
      <c r="B157" s="31" t="s">
        <v>538</v>
      </c>
      <c r="C157" s="2" t="s">
        <v>15</v>
      </c>
      <c r="D157" s="2" t="s">
        <v>14</v>
      </c>
      <c r="E157" s="2" t="s">
        <v>13</v>
      </c>
      <c r="F157" s="15"/>
      <c r="G157" s="2"/>
      <c r="H157" s="85"/>
      <c r="I157" s="81"/>
      <c r="J157" s="96"/>
      <c r="K157" s="96"/>
    </row>
    <row r="158" spans="1:11" ht="57" x14ac:dyDescent="0.3">
      <c r="A158" s="38" t="s">
        <v>407</v>
      </c>
      <c r="B158" s="31" t="s">
        <v>137</v>
      </c>
      <c r="C158" s="2" t="s">
        <v>15</v>
      </c>
      <c r="D158" s="2" t="s">
        <v>14</v>
      </c>
      <c r="E158" s="2" t="s">
        <v>13</v>
      </c>
      <c r="F158" s="15"/>
      <c r="G158" s="2"/>
      <c r="H158" s="85"/>
      <c r="I158" s="81"/>
      <c r="J158" s="96"/>
      <c r="K158" s="96"/>
    </row>
    <row r="159" spans="1:11" ht="71.25" x14ac:dyDescent="0.3">
      <c r="A159" s="38" t="s">
        <v>539</v>
      </c>
      <c r="B159" s="31" t="s">
        <v>540</v>
      </c>
      <c r="C159" s="2" t="s">
        <v>15</v>
      </c>
      <c r="D159" s="2" t="s">
        <v>14</v>
      </c>
      <c r="E159" s="2" t="s">
        <v>13</v>
      </c>
      <c r="F159" s="15"/>
      <c r="G159" s="2"/>
      <c r="H159" s="85"/>
      <c r="I159" s="81"/>
      <c r="J159" s="96"/>
      <c r="K159" s="96"/>
    </row>
    <row r="160" spans="1:11" ht="57" x14ac:dyDescent="0.3">
      <c r="A160" s="38" t="s">
        <v>541</v>
      </c>
      <c r="B160" s="31" t="s">
        <v>138</v>
      </c>
      <c r="C160" s="2" t="s">
        <v>15</v>
      </c>
      <c r="D160" s="2" t="s">
        <v>14</v>
      </c>
      <c r="E160" s="2" t="s">
        <v>13</v>
      </c>
      <c r="F160" s="15"/>
      <c r="G160" s="2"/>
      <c r="H160" s="85"/>
      <c r="I160" s="81"/>
      <c r="J160" s="96"/>
      <c r="K160" s="96"/>
    </row>
    <row r="161" spans="1:11" ht="71.25" x14ac:dyDescent="0.3">
      <c r="A161" s="38" t="s">
        <v>542</v>
      </c>
      <c r="B161" s="31" t="s">
        <v>543</v>
      </c>
      <c r="C161" s="2" t="s">
        <v>15</v>
      </c>
      <c r="D161" s="2" t="s">
        <v>14</v>
      </c>
      <c r="E161" s="2" t="s">
        <v>13</v>
      </c>
      <c r="F161" s="15"/>
      <c r="G161" s="2"/>
      <c r="H161" s="85"/>
      <c r="I161" s="81"/>
      <c r="J161" s="96"/>
      <c r="K161" s="96"/>
    </row>
    <row r="162" spans="1:11" ht="42.75" x14ac:dyDescent="0.3">
      <c r="A162" s="38" t="s">
        <v>408</v>
      </c>
      <c r="B162" s="31" t="s">
        <v>139</v>
      </c>
      <c r="C162" s="2" t="s">
        <v>15</v>
      </c>
      <c r="D162" s="2" t="s">
        <v>14</v>
      </c>
      <c r="E162" s="2" t="s">
        <v>13</v>
      </c>
      <c r="F162" s="15"/>
      <c r="G162" s="2"/>
      <c r="H162" s="85"/>
      <c r="I162" s="81"/>
      <c r="J162" s="96"/>
      <c r="K162" s="96"/>
    </row>
    <row r="163" spans="1:11" ht="42.75" x14ac:dyDescent="0.3">
      <c r="A163" s="38" t="s">
        <v>544</v>
      </c>
      <c r="B163" s="31" t="s">
        <v>545</v>
      </c>
      <c r="C163" s="2" t="s">
        <v>15</v>
      </c>
      <c r="D163" s="2" t="s">
        <v>14</v>
      </c>
      <c r="E163" s="2" t="s">
        <v>13</v>
      </c>
      <c r="F163" s="15"/>
      <c r="G163" s="2"/>
      <c r="H163" s="85"/>
      <c r="I163" s="81"/>
      <c r="J163" s="96"/>
      <c r="K163" s="96"/>
    </row>
    <row r="164" spans="1:11" ht="42.75" x14ac:dyDescent="0.3">
      <c r="A164" s="38" t="s">
        <v>747</v>
      </c>
      <c r="B164" s="10" t="s">
        <v>749</v>
      </c>
      <c r="C164" s="2" t="s">
        <v>15</v>
      </c>
      <c r="D164" s="2" t="s">
        <v>14</v>
      </c>
      <c r="E164" s="2" t="s">
        <v>13</v>
      </c>
      <c r="F164" s="15"/>
      <c r="G164" s="2"/>
      <c r="H164" s="85"/>
      <c r="I164" s="81"/>
      <c r="J164" s="96"/>
      <c r="K164" s="96"/>
    </row>
    <row r="165" spans="1:11" ht="57" x14ac:dyDescent="0.3">
      <c r="A165" s="38" t="s">
        <v>546</v>
      </c>
      <c r="B165" s="31" t="s">
        <v>547</v>
      </c>
      <c r="C165" s="2" t="s">
        <v>15</v>
      </c>
      <c r="D165" s="2" t="s">
        <v>14</v>
      </c>
      <c r="E165" s="2" t="s">
        <v>13</v>
      </c>
      <c r="F165" s="15"/>
      <c r="G165" s="2"/>
      <c r="H165" s="85"/>
      <c r="I165" s="81"/>
      <c r="J165" s="96"/>
      <c r="K165" s="96"/>
    </row>
    <row r="166" spans="1:11" ht="42.75" x14ac:dyDescent="0.3">
      <c r="A166" s="38" t="s">
        <v>548</v>
      </c>
      <c r="B166" s="31" t="s">
        <v>549</v>
      </c>
      <c r="C166" s="2" t="s">
        <v>15</v>
      </c>
      <c r="D166" s="2" t="s">
        <v>14</v>
      </c>
      <c r="E166" s="2" t="s">
        <v>13</v>
      </c>
      <c r="F166" s="15"/>
      <c r="G166" s="2"/>
      <c r="H166" s="85"/>
      <c r="I166" s="81"/>
      <c r="J166" s="96"/>
      <c r="K166" s="96"/>
    </row>
    <row r="167" spans="1:11" ht="85.5" x14ac:dyDescent="0.3">
      <c r="A167" s="38" t="s">
        <v>647</v>
      </c>
      <c r="B167" s="31" t="s">
        <v>699</v>
      </c>
      <c r="C167" s="2" t="s">
        <v>15</v>
      </c>
      <c r="D167" s="2" t="s">
        <v>14</v>
      </c>
      <c r="E167" s="2" t="s">
        <v>13</v>
      </c>
      <c r="F167" s="15"/>
      <c r="G167" s="2"/>
      <c r="H167" s="85"/>
      <c r="I167" s="81"/>
      <c r="J167" s="96"/>
      <c r="K167" s="96"/>
    </row>
    <row r="168" spans="1:11" ht="71.25" x14ac:dyDescent="0.3">
      <c r="A168" s="38" t="s">
        <v>409</v>
      </c>
      <c r="B168" s="31" t="s">
        <v>140</v>
      </c>
      <c r="C168" s="2" t="s">
        <v>15</v>
      </c>
      <c r="D168" s="2" t="s">
        <v>14</v>
      </c>
      <c r="E168" s="2" t="s">
        <v>13</v>
      </c>
      <c r="F168" s="15"/>
      <c r="G168" s="2"/>
      <c r="H168" s="85"/>
      <c r="I168" s="81"/>
      <c r="J168" s="96"/>
      <c r="K168" s="96"/>
    </row>
    <row r="169" spans="1:11" ht="42.75" x14ac:dyDescent="0.3">
      <c r="A169" s="38" t="s">
        <v>550</v>
      </c>
      <c r="B169" s="31" t="s">
        <v>551</v>
      </c>
      <c r="C169" s="2" t="s">
        <v>15</v>
      </c>
      <c r="D169" s="2" t="s">
        <v>14</v>
      </c>
      <c r="E169" s="2" t="s">
        <v>13</v>
      </c>
      <c r="F169" s="15"/>
      <c r="G169" s="2"/>
      <c r="H169" s="85"/>
      <c r="I169" s="81"/>
      <c r="J169" s="96"/>
      <c r="K169" s="96"/>
    </row>
    <row r="170" spans="1:11" ht="57" x14ac:dyDescent="0.3">
      <c r="A170" s="38" t="s">
        <v>552</v>
      </c>
      <c r="B170" s="31" t="s">
        <v>141</v>
      </c>
      <c r="C170" s="2" t="s">
        <v>15</v>
      </c>
      <c r="D170" s="2" t="s">
        <v>14</v>
      </c>
      <c r="E170" s="2" t="s">
        <v>13</v>
      </c>
      <c r="F170" s="15"/>
      <c r="G170" s="2"/>
      <c r="H170" s="85"/>
      <c r="I170" s="81"/>
      <c r="J170" s="96"/>
      <c r="K170" s="96"/>
    </row>
    <row r="171" spans="1:11" ht="85.5" x14ac:dyDescent="0.3">
      <c r="A171" s="38" t="s">
        <v>410</v>
      </c>
      <c r="B171" s="31" t="s">
        <v>553</v>
      </c>
      <c r="C171" s="2" t="s">
        <v>15</v>
      </c>
      <c r="D171" s="2" t="s">
        <v>14</v>
      </c>
      <c r="E171" s="2" t="s">
        <v>13</v>
      </c>
      <c r="F171" s="15"/>
      <c r="G171" s="2"/>
      <c r="H171" s="85"/>
      <c r="I171" s="81"/>
      <c r="J171" s="96"/>
      <c r="K171" s="96"/>
    </row>
    <row r="172" spans="1:11" ht="57" x14ac:dyDescent="0.3">
      <c r="A172" s="38" t="s">
        <v>554</v>
      </c>
      <c r="B172" s="31" t="s">
        <v>555</v>
      </c>
      <c r="C172" s="2" t="s">
        <v>15</v>
      </c>
      <c r="D172" s="2" t="s">
        <v>14</v>
      </c>
      <c r="E172" s="2" t="s">
        <v>13</v>
      </c>
      <c r="F172" s="15"/>
      <c r="G172" s="2"/>
      <c r="H172" s="85"/>
      <c r="I172" s="81"/>
      <c r="J172" s="96"/>
      <c r="K172" s="96"/>
    </row>
    <row r="173" spans="1:11" ht="85.5" x14ac:dyDescent="0.3">
      <c r="A173" s="38" t="s">
        <v>648</v>
      </c>
      <c r="B173" s="31" t="s">
        <v>700</v>
      </c>
      <c r="C173" s="2" t="s">
        <v>15</v>
      </c>
      <c r="D173" s="2" t="s">
        <v>14</v>
      </c>
      <c r="E173" s="2" t="s">
        <v>13</v>
      </c>
      <c r="F173" s="15"/>
      <c r="G173" s="2"/>
      <c r="H173" s="85"/>
      <c r="I173" s="81"/>
      <c r="J173" s="96"/>
      <c r="K173" s="96"/>
    </row>
    <row r="174" spans="1:11" ht="71.25" x14ac:dyDescent="0.3">
      <c r="A174" s="4" t="s">
        <v>649</v>
      </c>
      <c r="B174" s="32" t="s">
        <v>701</v>
      </c>
      <c r="C174" s="2" t="s">
        <v>15</v>
      </c>
      <c r="D174" s="2" t="s">
        <v>14</v>
      </c>
      <c r="E174" s="2" t="s">
        <v>13</v>
      </c>
      <c r="F174" s="15"/>
      <c r="G174" s="2"/>
      <c r="H174" s="85"/>
      <c r="I174" s="81"/>
      <c r="J174" s="96"/>
      <c r="K174" s="96"/>
    </row>
    <row r="175" spans="1:11" ht="57" x14ac:dyDescent="0.3">
      <c r="A175" s="30" t="s">
        <v>561</v>
      </c>
      <c r="B175" s="30" t="s">
        <v>562</v>
      </c>
      <c r="C175" s="2" t="s">
        <v>20</v>
      </c>
      <c r="D175" s="2" t="s">
        <v>21</v>
      </c>
      <c r="E175" s="2" t="s">
        <v>13</v>
      </c>
      <c r="F175" s="111"/>
      <c r="G175" s="2"/>
      <c r="H175" s="112"/>
      <c r="I175" s="77"/>
      <c r="J175" s="116"/>
      <c r="K175" s="116"/>
    </row>
    <row r="176" spans="1:11" ht="57" x14ac:dyDescent="0.3">
      <c r="A176" s="41" t="s">
        <v>563</v>
      </c>
      <c r="B176" s="41" t="s">
        <v>564</v>
      </c>
      <c r="C176" s="2" t="s">
        <v>20</v>
      </c>
      <c r="D176" s="2" t="s">
        <v>21</v>
      </c>
      <c r="E176" s="2" t="s">
        <v>13</v>
      </c>
      <c r="F176" s="111"/>
      <c r="G176" s="2"/>
      <c r="H176" s="112"/>
      <c r="I176" s="77"/>
      <c r="J176" s="116"/>
      <c r="K176" s="116"/>
    </row>
    <row r="177" spans="1:11" ht="71.25" x14ac:dyDescent="0.3">
      <c r="A177" s="30" t="s">
        <v>411</v>
      </c>
      <c r="B177" s="30" t="s">
        <v>142</v>
      </c>
      <c r="C177" s="2" t="s">
        <v>15</v>
      </c>
      <c r="D177" s="2" t="s">
        <v>14</v>
      </c>
      <c r="E177" s="2" t="s">
        <v>13</v>
      </c>
      <c r="F177" s="111"/>
      <c r="G177" s="2"/>
      <c r="H177" s="112"/>
      <c r="I177" s="77"/>
      <c r="J177" s="116"/>
      <c r="K177" s="116"/>
    </row>
    <row r="178" spans="1:11" ht="71.25" x14ac:dyDescent="0.3">
      <c r="A178" s="30" t="s">
        <v>412</v>
      </c>
      <c r="B178" s="30" t="s">
        <v>143</v>
      </c>
      <c r="C178" s="2" t="s">
        <v>15</v>
      </c>
      <c r="D178" s="2" t="s">
        <v>14</v>
      </c>
      <c r="E178" s="2" t="s">
        <v>13</v>
      </c>
      <c r="F178" s="111"/>
      <c r="G178" s="2"/>
      <c r="H178" s="112"/>
      <c r="I178" s="77"/>
      <c r="J178" s="116"/>
      <c r="K178" s="116"/>
    </row>
    <row r="179" spans="1:11" ht="28.5" x14ac:dyDescent="0.3">
      <c r="A179" s="30" t="s">
        <v>413</v>
      </c>
      <c r="B179" s="30" t="s">
        <v>144</v>
      </c>
      <c r="C179" s="2" t="s">
        <v>15</v>
      </c>
      <c r="D179" s="2" t="s">
        <v>14</v>
      </c>
      <c r="E179" s="2" t="s">
        <v>13</v>
      </c>
      <c r="F179" s="111"/>
      <c r="G179" s="2"/>
      <c r="H179" s="112"/>
      <c r="I179" s="77"/>
      <c r="J179" s="116"/>
      <c r="K179" s="116"/>
    </row>
    <row r="180" spans="1:11" ht="42.75" x14ac:dyDescent="0.3">
      <c r="A180" s="30" t="s">
        <v>414</v>
      </c>
      <c r="B180" s="30" t="s">
        <v>145</v>
      </c>
      <c r="C180" s="2" t="s">
        <v>15</v>
      </c>
      <c r="D180" s="2" t="s">
        <v>14</v>
      </c>
      <c r="E180" s="2" t="s">
        <v>13</v>
      </c>
      <c r="F180" s="111"/>
      <c r="G180" s="2"/>
      <c r="H180" s="112"/>
      <c r="I180" s="77"/>
      <c r="J180" s="116"/>
      <c r="K180" s="116"/>
    </row>
    <row r="181" spans="1:11" ht="57" x14ac:dyDescent="0.3">
      <c r="A181" s="33" t="s">
        <v>415</v>
      </c>
      <c r="B181" s="42" t="s">
        <v>146</v>
      </c>
      <c r="C181" s="2" t="s">
        <v>15</v>
      </c>
      <c r="D181" s="2" t="s">
        <v>14</v>
      </c>
      <c r="E181" s="2" t="s">
        <v>13</v>
      </c>
      <c r="F181" s="111"/>
      <c r="G181" s="2"/>
      <c r="H181" s="112"/>
      <c r="I181" s="77"/>
      <c r="J181" s="116"/>
      <c r="K181" s="116"/>
    </row>
    <row r="182" spans="1:11" ht="42.75" x14ac:dyDescent="0.3">
      <c r="A182" s="33" t="s">
        <v>416</v>
      </c>
      <c r="B182" s="42" t="s">
        <v>147</v>
      </c>
      <c r="C182" s="2" t="s">
        <v>15</v>
      </c>
      <c r="D182" s="2" t="s">
        <v>14</v>
      </c>
      <c r="E182" s="2" t="s">
        <v>13</v>
      </c>
      <c r="F182" s="111"/>
      <c r="G182" s="2"/>
      <c r="H182" s="112"/>
      <c r="I182" s="77"/>
      <c r="J182" s="116"/>
      <c r="K182" s="116"/>
    </row>
    <row r="183" spans="1:11" ht="42.75" x14ac:dyDescent="0.3">
      <c r="A183" s="33" t="s">
        <v>417</v>
      </c>
      <c r="B183" s="42" t="s">
        <v>148</v>
      </c>
      <c r="C183" s="2" t="s">
        <v>15</v>
      </c>
      <c r="D183" s="2" t="s">
        <v>14</v>
      </c>
      <c r="E183" s="2" t="s">
        <v>13</v>
      </c>
      <c r="F183" s="111"/>
      <c r="G183" s="2"/>
      <c r="H183" s="112"/>
      <c r="I183" s="77"/>
      <c r="J183" s="116"/>
      <c r="K183" s="116"/>
    </row>
    <row r="184" spans="1:11" ht="57" x14ac:dyDescent="0.3">
      <c r="A184" s="33" t="s">
        <v>418</v>
      </c>
      <c r="B184" s="42" t="s">
        <v>149</v>
      </c>
      <c r="C184" s="2" t="s">
        <v>15</v>
      </c>
      <c r="D184" s="2" t="s">
        <v>14</v>
      </c>
      <c r="E184" s="2" t="s">
        <v>13</v>
      </c>
      <c r="F184" s="111"/>
      <c r="G184" s="2"/>
      <c r="H184" s="112"/>
      <c r="I184" s="77"/>
      <c r="J184" s="116"/>
      <c r="K184" s="116"/>
    </row>
    <row r="185" spans="1:11" ht="57" x14ac:dyDescent="0.3">
      <c r="A185" s="33" t="s">
        <v>419</v>
      </c>
      <c r="B185" s="42" t="s">
        <v>150</v>
      </c>
      <c r="C185" s="2" t="s">
        <v>15</v>
      </c>
      <c r="D185" s="2" t="s">
        <v>14</v>
      </c>
      <c r="E185" s="2" t="s">
        <v>13</v>
      </c>
      <c r="F185" s="111"/>
      <c r="G185" s="2"/>
      <c r="H185" s="112"/>
      <c r="I185" s="77"/>
      <c r="J185" s="116"/>
      <c r="K185" s="116"/>
    </row>
    <row r="186" spans="1:11" ht="114" x14ac:dyDescent="0.3">
      <c r="A186" s="33" t="s">
        <v>420</v>
      </c>
      <c r="B186" s="33" t="s">
        <v>151</v>
      </c>
      <c r="C186" s="2" t="s">
        <v>15</v>
      </c>
      <c r="D186" s="2" t="s">
        <v>14</v>
      </c>
      <c r="E186" s="2" t="s">
        <v>13</v>
      </c>
      <c r="F186" s="111"/>
      <c r="G186" s="2"/>
      <c r="H186" s="113"/>
      <c r="I186" s="78"/>
      <c r="J186" s="116"/>
      <c r="K186" s="116"/>
    </row>
    <row r="187" spans="1:11" ht="99.75" x14ac:dyDescent="0.3">
      <c r="A187" s="33" t="s">
        <v>421</v>
      </c>
      <c r="B187" s="33" t="s">
        <v>152</v>
      </c>
      <c r="C187" s="2" t="s">
        <v>15</v>
      </c>
      <c r="D187" s="2" t="s">
        <v>14</v>
      </c>
      <c r="E187" s="2" t="s">
        <v>13</v>
      </c>
      <c r="F187" s="111"/>
      <c r="G187" s="2"/>
      <c r="H187" s="113"/>
      <c r="I187" s="78"/>
      <c r="J187" s="116"/>
      <c r="K187" s="116"/>
    </row>
    <row r="188" spans="1:11" ht="71.25" x14ac:dyDescent="0.3">
      <c r="A188" s="33" t="s">
        <v>422</v>
      </c>
      <c r="B188" s="33" t="s">
        <v>153</v>
      </c>
      <c r="C188" s="2" t="s">
        <v>15</v>
      </c>
      <c r="D188" s="2" t="s">
        <v>14</v>
      </c>
      <c r="E188" s="2" t="s">
        <v>13</v>
      </c>
      <c r="F188" s="111"/>
      <c r="G188" s="2"/>
      <c r="H188" s="113"/>
      <c r="I188" s="78"/>
      <c r="J188" s="116"/>
      <c r="K188" s="116"/>
    </row>
    <row r="189" spans="1:11" ht="85.5" x14ac:dyDescent="0.3">
      <c r="A189" s="33" t="s">
        <v>423</v>
      </c>
      <c r="B189" s="33" t="s">
        <v>154</v>
      </c>
      <c r="C189" s="2" t="s">
        <v>15</v>
      </c>
      <c r="D189" s="2" t="s">
        <v>14</v>
      </c>
      <c r="E189" s="2" t="s">
        <v>13</v>
      </c>
      <c r="F189" s="111"/>
      <c r="G189" s="2"/>
      <c r="H189" s="113"/>
      <c r="I189" s="78"/>
      <c r="J189" s="116"/>
      <c r="K189" s="116"/>
    </row>
    <row r="190" spans="1:11" ht="57" x14ac:dyDescent="0.3">
      <c r="A190" s="39" t="s">
        <v>424</v>
      </c>
      <c r="B190" s="33" t="s">
        <v>155</v>
      </c>
      <c r="C190" s="2" t="s">
        <v>15</v>
      </c>
      <c r="D190" s="2" t="s">
        <v>14</v>
      </c>
      <c r="E190" s="2" t="s">
        <v>13</v>
      </c>
      <c r="F190" s="112"/>
      <c r="G190" s="2"/>
      <c r="H190" s="114"/>
      <c r="I190" s="78"/>
      <c r="J190" s="116"/>
      <c r="K190" s="116"/>
    </row>
    <row r="191" spans="1:11" ht="57" x14ac:dyDescent="0.3">
      <c r="A191" s="39" t="s">
        <v>565</v>
      </c>
      <c r="B191" s="33" t="s">
        <v>156</v>
      </c>
      <c r="C191" s="2" t="s">
        <v>15</v>
      </c>
      <c r="D191" s="2" t="s">
        <v>14</v>
      </c>
      <c r="E191" s="2" t="s">
        <v>13</v>
      </c>
      <c r="F191" s="112"/>
      <c r="G191" s="2"/>
      <c r="H191" s="114"/>
      <c r="I191" s="78"/>
      <c r="J191" s="116"/>
      <c r="K191" s="116"/>
    </row>
    <row r="192" spans="1:11" ht="42.75" x14ac:dyDescent="0.3">
      <c r="A192" s="39" t="s">
        <v>566</v>
      </c>
      <c r="B192" s="33" t="s">
        <v>157</v>
      </c>
      <c r="C192" s="2" t="s">
        <v>15</v>
      </c>
      <c r="D192" s="2" t="s">
        <v>14</v>
      </c>
      <c r="E192" s="2" t="s">
        <v>13</v>
      </c>
      <c r="F192" s="112"/>
      <c r="G192" s="2"/>
      <c r="H192" s="114"/>
      <c r="I192" s="78"/>
      <c r="J192" s="116"/>
      <c r="K192" s="116"/>
    </row>
    <row r="193" spans="1:11" ht="42.75" x14ac:dyDescent="0.3">
      <c r="A193" s="39" t="s">
        <v>567</v>
      </c>
      <c r="B193" s="33" t="s">
        <v>158</v>
      </c>
      <c r="C193" s="2" t="s">
        <v>15</v>
      </c>
      <c r="D193" s="2" t="s">
        <v>14</v>
      </c>
      <c r="E193" s="2" t="s">
        <v>13</v>
      </c>
      <c r="F193" s="112"/>
      <c r="G193" s="2"/>
      <c r="H193" s="114"/>
      <c r="I193" s="78"/>
      <c r="J193" s="116"/>
      <c r="K193" s="116"/>
    </row>
    <row r="194" spans="1:11" ht="28.5" x14ac:dyDescent="0.3">
      <c r="A194" s="39" t="s">
        <v>650</v>
      </c>
      <c r="B194" s="33" t="s">
        <v>702</v>
      </c>
      <c r="C194" s="2" t="s">
        <v>15</v>
      </c>
      <c r="D194" s="2" t="s">
        <v>14</v>
      </c>
      <c r="E194" s="2" t="s">
        <v>13</v>
      </c>
      <c r="F194" s="112"/>
      <c r="G194" s="2"/>
      <c r="H194" s="113"/>
      <c r="I194" s="78"/>
      <c r="J194" s="116"/>
      <c r="K194" s="116"/>
    </row>
    <row r="195" spans="1:11" ht="57" x14ac:dyDescent="0.3">
      <c r="A195" s="39" t="s">
        <v>568</v>
      </c>
      <c r="B195" s="33" t="s">
        <v>159</v>
      </c>
      <c r="C195" s="2" t="s">
        <v>15</v>
      </c>
      <c r="D195" s="2" t="s">
        <v>14</v>
      </c>
      <c r="E195" s="2" t="s">
        <v>13</v>
      </c>
      <c r="F195" s="112"/>
      <c r="G195" s="2"/>
      <c r="H195" s="114"/>
      <c r="I195" s="78"/>
      <c r="J195" s="116"/>
      <c r="K195" s="116"/>
    </row>
    <row r="196" spans="1:11" ht="85.5" x14ac:dyDescent="0.3">
      <c r="A196" s="39" t="s">
        <v>569</v>
      </c>
      <c r="B196" s="33" t="s">
        <v>160</v>
      </c>
      <c r="C196" s="2" t="s">
        <v>15</v>
      </c>
      <c r="D196" s="2" t="s">
        <v>14</v>
      </c>
      <c r="E196" s="2" t="s">
        <v>13</v>
      </c>
      <c r="F196" s="112"/>
      <c r="G196" s="2"/>
      <c r="H196" s="114"/>
      <c r="I196" s="78"/>
      <c r="J196" s="116"/>
      <c r="K196" s="116"/>
    </row>
    <row r="197" spans="1:11" ht="57" x14ac:dyDescent="0.3">
      <c r="A197" s="39" t="s">
        <v>570</v>
      </c>
      <c r="B197" s="33" t="s">
        <v>161</v>
      </c>
      <c r="C197" s="2" t="s">
        <v>15</v>
      </c>
      <c r="D197" s="2" t="s">
        <v>14</v>
      </c>
      <c r="E197" s="2" t="s">
        <v>13</v>
      </c>
      <c r="F197" s="112"/>
      <c r="G197" s="2"/>
      <c r="H197" s="115"/>
      <c r="I197" s="78"/>
      <c r="J197" s="116"/>
      <c r="K197" s="116"/>
    </row>
    <row r="198" spans="1:11" ht="42.75" x14ac:dyDescent="0.3">
      <c r="A198" s="33" t="s">
        <v>750</v>
      </c>
      <c r="B198" s="33" t="s">
        <v>761</v>
      </c>
      <c r="C198" s="2" t="s">
        <v>15</v>
      </c>
      <c r="D198" s="2" t="s">
        <v>14</v>
      </c>
      <c r="E198" s="2" t="s">
        <v>13</v>
      </c>
      <c r="F198" s="111"/>
      <c r="G198" s="2"/>
      <c r="H198" s="113"/>
      <c r="I198" s="78"/>
      <c r="J198" s="116"/>
      <c r="K198" s="116"/>
    </row>
    <row r="199" spans="1:11" ht="57" x14ac:dyDescent="0.3">
      <c r="A199" s="33" t="s">
        <v>651</v>
      </c>
      <c r="B199" s="33" t="s">
        <v>162</v>
      </c>
      <c r="C199" s="2" t="s">
        <v>15</v>
      </c>
      <c r="D199" s="2" t="s">
        <v>14</v>
      </c>
      <c r="E199" s="2" t="s">
        <v>13</v>
      </c>
      <c r="F199" s="111"/>
      <c r="G199" s="2"/>
      <c r="H199" s="113"/>
      <c r="I199" s="78"/>
      <c r="J199" s="116"/>
      <c r="K199" s="116"/>
    </row>
    <row r="200" spans="1:11" ht="71.25" x14ac:dyDescent="0.3">
      <c r="A200" s="33" t="s">
        <v>751</v>
      </c>
      <c r="B200" s="33" t="s">
        <v>163</v>
      </c>
      <c r="C200" s="2" t="s">
        <v>15</v>
      </c>
      <c r="D200" s="2" t="s">
        <v>14</v>
      </c>
      <c r="E200" s="2" t="s">
        <v>13</v>
      </c>
      <c r="F200" s="111"/>
      <c r="G200" s="2"/>
      <c r="H200" s="113"/>
      <c r="I200" s="78"/>
      <c r="J200" s="116"/>
      <c r="K200" s="116"/>
    </row>
    <row r="201" spans="1:11" ht="71.25" x14ac:dyDescent="0.3">
      <c r="A201" s="33" t="s">
        <v>652</v>
      </c>
      <c r="B201" s="33" t="s">
        <v>164</v>
      </c>
      <c r="C201" s="2" t="s">
        <v>15</v>
      </c>
      <c r="D201" s="2" t="s">
        <v>14</v>
      </c>
      <c r="E201" s="2" t="s">
        <v>13</v>
      </c>
      <c r="F201" s="111"/>
      <c r="G201" s="2"/>
      <c r="H201" s="113"/>
      <c r="I201" s="78"/>
      <c r="J201" s="116"/>
      <c r="K201" s="116"/>
    </row>
    <row r="202" spans="1:11" ht="57" x14ac:dyDescent="0.3">
      <c r="A202" s="33" t="s">
        <v>653</v>
      </c>
      <c r="B202" s="33" t="s">
        <v>165</v>
      </c>
      <c r="C202" s="2" t="s">
        <v>15</v>
      </c>
      <c r="D202" s="2" t="s">
        <v>14</v>
      </c>
      <c r="E202" s="2" t="s">
        <v>13</v>
      </c>
      <c r="F202" s="111"/>
      <c r="G202" s="2"/>
      <c r="H202" s="113"/>
      <c r="I202" s="78"/>
      <c r="J202" s="116"/>
      <c r="K202" s="116"/>
    </row>
    <row r="203" spans="1:11" ht="57" x14ac:dyDescent="0.3">
      <c r="A203" s="33" t="s">
        <v>752</v>
      </c>
      <c r="B203" s="33" t="s">
        <v>762</v>
      </c>
      <c r="C203" s="2" t="s">
        <v>15</v>
      </c>
      <c r="D203" s="2" t="s">
        <v>14</v>
      </c>
      <c r="E203" s="2" t="s">
        <v>13</v>
      </c>
      <c r="F203" s="111"/>
      <c r="G203" s="2"/>
      <c r="H203" s="113"/>
      <c r="I203" s="78"/>
      <c r="J203" s="116"/>
      <c r="K203" s="116"/>
    </row>
    <row r="204" spans="1:11" ht="71.25" x14ac:dyDescent="0.3">
      <c r="A204" s="33" t="s">
        <v>654</v>
      </c>
      <c r="B204" s="33" t="s">
        <v>571</v>
      </c>
      <c r="C204" s="2" t="s">
        <v>15</v>
      </c>
      <c r="D204" s="2" t="s">
        <v>14</v>
      </c>
      <c r="E204" s="2" t="s">
        <v>13</v>
      </c>
      <c r="F204" s="111"/>
      <c r="G204" s="2"/>
      <c r="H204" s="113"/>
      <c r="I204" s="78"/>
      <c r="J204" s="116"/>
      <c r="K204" s="116"/>
    </row>
    <row r="205" spans="1:11" ht="57" x14ac:dyDescent="0.3">
      <c r="A205" s="33" t="s">
        <v>425</v>
      </c>
      <c r="B205" s="33" t="s">
        <v>166</v>
      </c>
      <c r="C205" s="2" t="s">
        <v>15</v>
      </c>
      <c r="D205" s="2" t="s">
        <v>14</v>
      </c>
      <c r="E205" s="2" t="s">
        <v>13</v>
      </c>
      <c r="F205" s="111"/>
      <c r="G205" s="2"/>
      <c r="H205" s="113"/>
      <c r="I205" s="78"/>
      <c r="J205" s="116"/>
      <c r="K205" s="116"/>
    </row>
    <row r="206" spans="1:11" ht="57" x14ac:dyDescent="0.3">
      <c r="A206" s="33" t="s">
        <v>753</v>
      </c>
      <c r="B206" s="33" t="s">
        <v>167</v>
      </c>
      <c r="C206" s="2" t="s">
        <v>15</v>
      </c>
      <c r="D206" s="2" t="s">
        <v>14</v>
      </c>
      <c r="E206" s="2" t="s">
        <v>13</v>
      </c>
      <c r="F206" s="111"/>
      <c r="G206" s="2"/>
      <c r="H206" s="113"/>
      <c r="I206" s="78"/>
      <c r="J206" s="116"/>
      <c r="K206" s="116"/>
    </row>
    <row r="207" spans="1:11" ht="57" x14ac:dyDescent="0.3">
      <c r="A207" s="33" t="s">
        <v>754</v>
      </c>
      <c r="B207" s="33" t="s">
        <v>168</v>
      </c>
      <c r="C207" s="2" t="s">
        <v>15</v>
      </c>
      <c r="D207" s="2" t="s">
        <v>14</v>
      </c>
      <c r="E207" s="2" t="s">
        <v>13</v>
      </c>
      <c r="F207" s="111"/>
      <c r="G207" s="2"/>
      <c r="H207" s="113"/>
      <c r="I207" s="78"/>
      <c r="J207" s="116"/>
      <c r="K207" s="116"/>
    </row>
    <row r="208" spans="1:11" ht="57" x14ac:dyDescent="0.3">
      <c r="A208" s="33" t="s">
        <v>755</v>
      </c>
      <c r="B208" s="33" t="s">
        <v>169</v>
      </c>
      <c r="C208" s="2" t="s">
        <v>15</v>
      </c>
      <c r="D208" s="2" t="s">
        <v>14</v>
      </c>
      <c r="E208" s="2" t="s">
        <v>13</v>
      </c>
      <c r="F208" s="111"/>
      <c r="G208" s="2"/>
      <c r="H208" s="113"/>
      <c r="I208" s="78"/>
      <c r="J208" s="116"/>
      <c r="K208" s="116"/>
    </row>
    <row r="209" spans="1:11" ht="57" x14ac:dyDescent="0.3">
      <c r="A209" s="33" t="s">
        <v>756</v>
      </c>
      <c r="B209" s="33" t="s">
        <v>170</v>
      </c>
      <c r="C209" s="2" t="s">
        <v>15</v>
      </c>
      <c r="D209" s="2" t="s">
        <v>14</v>
      </c>
      <c r="E209" s="2" t="s">
        <v>13</v>
      </c>
      <c r="F209" s="111"/>
      <c r="G209" s="2"/>
      <c r="H209" s="113"/>
      <c r="I209" s="78"/>
      <c r="J209" s="116"/>
      <c r="K209" s="116"/>
    </row>
    <row r="210" spans="1:11" ht="114" x14ac:dyDescent="0.3">
      <c r="A210" s="33" t="s">
        <v>757</v>
      </c>
      <c r="B210" s="33" t="s">
        <v>171</v>
      </c>
      <c r="C210" s="2" t="s">
        <v>15</v>
      </c>
      <c r="D210" s="2" t="s">
        <v>14</v>
      </c>
      <c r="E210" s="2" t="s">
        <v>13</v>
      </c>
      <c r="F210" s="111"/>
      <c r="G210" s="2"/>
      <c r="H210" s="113"/>
      <c r="I210" s="78"/>
      <c r="J210" s="116"/>
      <c r="K210" s="116"/>
    </row>
    <row r="211" spans="1:11" ht="42.75" x14ac:dyDescent="0.3">
      <c r="A211" s="39" t="s">
        <v>426</v>
      </c>
      <c r="B211" s="42" t="s">
        <v>172</v>
      </c>
      <c r="C211" s="2" t="s">
        <v>15</v>
      </c>
      <c r="D211" s="2" t="s">
        <v>14</v>
      </c>
      <c r="E211" s="2" t="s">
        <v>13</v>
      </c>
      <c r="F211" s="111"/>
      <c r="G211" s="2"/>
      <c r="H211" s="113"/>
      <c r="I211" s="78"/>
      <c r="J211" s="116"/>
      <c r="K211" s="116"/>
    </row>
    <row r="212" spans="1:11" ht="42.75" x14ac:dyDescent="0.3">
      <c r="A212" s="33" t="s">
        <v>427</v>
      </c>
      <c r="B212" s="33" t="s">
        <v>173</v>
      </c>
      <c r="C212" s="2" t="s">
        <v>15</v>
      </c>
      <c r="D212" s="2" t="s">
        <v>14</v>
      </c>
      <c r="E212" s="2" t="s">
        <v>13</v>
      </c>
      <c r="F212" s="111"/>
      <c r="G212" s="2"/>
      <c r="H212" s="113"/>
      <c r="I212" s="78"/>
      <c r="J212" s="116"/>
      <c r="K212" s="116"/>
    </row>
    <row r="213" spans="1:11" ht="99.75" x14ac:dyDescent="0.3">
      <c r="A213" s="33" t="s">
        <v>758</v>
      </c>
      <c r="B213" s="33" t="s">
        <v>763</v>
      </c>
      <c r="C213" s="2" t="s">
        <v>15</v>
      </c>
      <c r="D213" s="2" t="s">
        <v>14</v>
      </c>
      <c r="E213" s="2" t="s">
        <v>13</v>
      </c>
      <c r="F213" s="111"/>
      <c r="G213" s="2"/>
      <c r="H213" s="113"/>
      <c r="I213" s="78"/>
      <c r="J213" s="116"/>
      <c r="K213" s="116"/>
    </row>
    <row r="214" spans="1:11" ht="85.5" x14ac:dyDescent="0.3">
      <c r="A214" s="33" t="s">
        <v>428</v>
      </c>
      <c r="B214" s="33" t="s">
        <v>174</v>
      </c>
      <c r="C214" s="2" t="s">
        <v>15</v>
      </c>
      <c r="D214" s="2" t="s">
        <v>14</v>
      </c>
      <c r="E214" s="2" t="s">
        <v>13</v>
      </c>
      <c r="F214" s="111"/>
      <c r="G214" s="2"/>
      <c r="H214" s="113"/>
      <c r="I214" s="78"/>
      <c r="J214" s="116"/>
      <c r="K214" s="116"/>
    </row>
    <row r="215" spans="1:11" ht="85.5" x14ac:dyDescent="0.3">
      <c r="A215" s="33" t="s">
        <v>429</v>
      </c>
      <c r="B215" s="33" t="s">
        <v>175</v>
      </c>
      <c r="C215" s="2" t="s">
        <v>15</v>
      </c>
      <c r="D215" s="2" t="s">
        <v>14</v>
      </c>
      <c r="E215" s="2" t="s">
        <v>13</v>
      </c>
      <c r="F215" s="111"/>
      <c r="G215" s="2"/>
      <c r="H215" s="113"/>
      <c r="I215" s="78"/>
      <c r="J215" s="116"/>
      <c r="K215" s="116"/>
    </row>
    <row r="216" spans="1:11" ht="57" x14ac:dyDescent="0.3">
      <c r="A216" s="33" t="s">
        <v>430</v>
      </c>
      <c r="B216" s="33" t="s">
        <v>176</v>
      </c>
      <c r="C216" s="2" t="s">
        <v>15</v>
      </c>
      <c r="D216" s="2" t="s">
        <v>14</v>
      </c>
      <c r="E216" s="2" t="s">
        <v>13</v>
      </c>
      <c r="F216" s="111"/>
      <c r="G216" s="2"/>
      <c r="H216" s="113"/>
      <c r="I216" s="78"/>
      <c r="J216" s="116"/>
      <c r="K216" s="116"/>
    </row>
    <row r="217" spans="1:11" ht="71.25" x14ac:dyDescent="0.3">
      <c r="A217" s="33" t="s">
        <v>431</v>
      </c>
      <c r="B217" s="33" t="s">
        <v>177</v>
      </c>
      <c r="C217" s="2" t="s">
        <v>15</v>
      </c>
      <c r="D217" s="2" t="s">
        <v>14</v>
      </c>
      <c r="E217" s="2" t="s">
        <v>13</v>
      </c>
      <c r="F217" s="111"/>
      <c r="G217" s="2"/>
      <c r="H217" s="113"/>
      <c r="I217" s="78"/>
      <c r="J217" s="116"/>
      <c r="K217" s="116"/>
    </row>
    <row r="218" spans="1:11" ht="71.25" x14ac:dyDescent="0.3">
      <c r="A218" s="33" t="s">
        <v>432</v>
      </c>
      <c r="B218" s="33" t="s">
        <v>178</v>
      </c>
      <c r="C218" s="2" t="s">
        <v>15</v>
      </c>
      <c r="D218" s="2" t="s">
        <v>14</v>
      </c>
      <c r="E218" s="2" t="s">
        <v>13</v>
      </c>
      <c r="F218" s="111"/>
      <c r="G218" s="2"/>
      <c r="H218" s="113"/>
      <c r="I218" s="78"/>
      <c r="J218" s="116"/>
      <c r="K218" s="116"/>
    </row>
    <row r="219" spans="1:11" ht="57" x14ac:dyDescent="0.3">
      <c r="A219" s="33" t="s">
        <v>433</v>
      </c>
      <c r="B219" s="33" t="s">
        <v>179</v>
      </c>
      <c r="C219" s="2" t="s">
        <v>15</v>
      </c>
      <c r="D219" s="2" t="s">
        <v>14</v>
      </c>
      <c r="E219" s="2" t="s">
        <v>13</v>
      </c>
      <c r="F219" s="111"/>
      <c r="G219" s="2"/>
      <c r="H219" s="113"/>
      <c r="I219" s="78"/>
      <c r="J219" s="116"/>
      <c r="K219" s="116"/>
    </row>
    <row r="220" spans="1:11" ht="71.25" x14ac:dyDescent="0.3">
      <c r="A220" s="33" t="s">
        <v>434</v>
      </c>
      <c r="B220" s="33" t="s">
        <v>180</v>
      </c>
      <c r="C220" s="2" t="s">
        <v>15</v>
      </c>
      <c r="D220" s="2" t="s">
        <v>14</v>
      </c>
      <c r="E220" s="2" t="s">
        <v>13</v>
      </c>
      <c r="F220" s="111"/>
      <c r="G220" s="2"/>
      <c r="H220" s="113"/>
      <c r="I220" s="78"/>
      <c r="J220" s="116"/>
      <c r="K220" s="116"/>
    </row>
    <row r="221" spans="1:11" ht="42.75" x14ac:dyDescent="0.3">
      <c r="A221" s="33" t="s">
        <v>759</v>
      </c>
      <c r="B221" s="33" t="s">
        <v>764</v>
      </c>
      <c r="C221" s="2" t="s">
        <v>15</v>
      </c>
      <c r="D221" s="2" t="s">
        <v>14</v>
      </c>
      <c r="E221" s="2" t="s">
        <v>13</v>
      </c>
      <c r="F221" s="111"/>
      <c r="G221" s="2"/>
      <c r="H221" s="113"/>
      <c r="I221" s="78"/>
      <c r="J221" s="116"/>
      <c r="K221" s="116"/>
    </row>
    <row r="222" spans="1:11" ht="42.75" x14ac:dyDescent="0.3">
      <c r="A222" s="33" t="s">
        <v>760</v>
      </c>
      <c r="B222" s="33" t="s">
        <v>765</v>
      </c>
      <c r="C222" s="2" t="s">
        <v>15</v>
      </c>
      <c r="D222" s="2" t="s">
        <v>14</v>
      </c>
      <c r="E222" s="2" t="s">
        <v>13</v>
      </c>
      <c r="F222" s="111"/>
      <c r="G222" s="2"/>
      <c r="H222" s="113"/>
      <c r="I222" s="78"/>
      <c r="J222" s="116"/>
      <c r="K222" s="116"/>
    </row>
    <row r="223" spans="1:11" ht="57" x14ac:dyDescent="0.3">
      <c r="A223" s="46" t="s">
        <v>435</v>
      </c>
      <c r="B223" s="47" t="s">
        <v>181</v>
      </c>
      <c r="C223" s="2" t="s">
        <v>20</v>
      </c>
      <c r="D223" s="2" t="s">
        <v>21</v>
      </c>
      <c r="E223" s="2" t="s">
        <v>13</v>
      </c>
      <c r="F223" s="43"/>
      <c r="G223" s="2"/>
      <c r="H223" s="45"/>
      <c r="I223" s="45"/>
      <c r="J223" s="117"/>
      <c r="K223" s="118"/>
    </row>
    <row r="224" spans="1:11" ht="71.25" x14ac:dyDescent="0.3">
      <c r="A224" s="46" t="s">
        <v>436</v>
      </c>
      <c r="B224" s="47" t="s">
        <v>182</v>
      </c>
      <c r="C224" s="2" t="s">
        <v>20</v>
      </c>
      <c r="D224" s="2" t="s">
        <v>21</v>
      </c>
      <c r="E224" s="2" t="s">
        <v>13</v>
      </c>
      <c r="F224" s="44"/>
      <c r="G224" s="2"/>
      <c r="H224" s="45"/>
      <c r="I224" s="45"/>
      <c r="J224" s="117"/>
      <c r="K224" s="118"/>
    </row>
    <row r="225" spans="1:11" ht="28.5" x14ac:dyDescent="0.3">
      <c r="A225" s="48" t="s">
        <v>655</v>
      </c>
      <c r="B225" s="50" t="s">
        <v>703</v>
      </c>
      <c r="C225" s="2" t="s">
        <v>15</v>
      </c>
      <c r="D225" s="2" t="s">
        <v>14</v>
      </c>
      <c r="E225" s="2" t="s">
        <v>13</v>
      </c>
      <c r="F225" s="44"/>
      <c r="G225" s="2"/>
      <c r="H225" s="45"/>
      <c r="I225" s="45"/>
      <c r="J225" s="117"/>
      <c r="K225" s="118"/>
    </row>
    <row r="226" spans="1:11" ht="71.25" x14ac:dyDescent="0.3">
      <c r="A226" s="48" t="s">
        <v>656</v>
      </c>
      <c r="B226" s="51" t="s">
        <v>704</v>
      </c>
      <c r="C226" s="2" t="s">
        <v>15</v>
      </c>
      <c r="D226" s="2" t="s">
        <v>14</v>
      </c>
      <c r="E226" s="2" t="s">
        <v>13</v>
      </c>
      <c r="F226" s="44"/>
      <c r="G226" s="2"/>
      <c r="H226" s="45"/>
      <c r="I226" s="45"/>
      <c r="J226" s="117"/>
      <c r="K226" s="118"/>
    </row>
    <row r="227" spans="1:11" ht="57" x14ac:dyDescent="0.3">
      <c r="A227" s="49" t="s">
        <v>657</v>
      </c>
      <c r="B227" s="51" t="s">
        <v>598</v>
      </c>
      <c r="C227" s="2" t="s">
        <v>15</v>
      </c>
      <c r="D227" s="2" t="s">
        <v>14</v>
      </c>
      <c r="E227" s="2" t="s">
        <v>13</v>
      </c>
      <c r="F227" s="44"/>
      <c r="G227" s="2"/>
      <c r="H227" s="45"/>
      <c r="I227" s="86"/>
      <c r="J227" s="117"/>
      <c r="K227" s="118"/>
    </row>
    <row r="228" spans="1:11" ht="57" x14ac:dyDescent="0.3">
      <c r="A228" s="49" t="s">
        <v>658</v>
      </c>
      <c r="B228" s="52" t="s">
        <v>183</v>
      </c>
      <c r="C228" s="2" t="s">
        <v>15</v>
      </c>
      <c r="D228" s="2" t="s">
        <v>14</v>
      </c>
      <c r="E228" s="2" t="s">
        <v>13</v>
      </c>
      <c r="F228" s="44"/>
      <c r="G228" s="2"/>
      <c r="H228" s="45"/>
      <c r="I228" s="86"/>
      <c r="J228" s="117"/>
      <c r="K228" s="118"/>
    </row>
    <row r="229" spans="1:11" ht="71.25" x14ac:dyDescent="0.3">
      <c r="A229" s="49" t="s">
        <v>659</v>
      </c>
      <c r="B229" s="52" t="s">
        <v>586</v>
      </c>
      <c r="C229" s="2" t="s">
        <v>15</v>
      </c>
      <c r="D229" s="2" t="s">
        <v>14</v>
      </c>
      <c r="E229" s="2" t="s">
        <v>13</v>
      </c>
      <c r="F229" s="44"/>
      <c r="G229" s="2"/>
      <c r="H229" s="45"/>
      <c r="I229" s="86"/>
      <c r="J229" s="117"/>
      <c r="K229" s="118"/>
    </row>
    <row r="230" spans="1:11" ht="57" x14ac:dyDescent="0.3">
      <c r="A230" s="49" t="s">
        <v>660</v>
      </c>
      <c r="B230" s="52" t="s">
        <v>587</v>
      </c>
      <c r="C230" s="2" t="s">
        <v>15</v>
      </c>
      <c r="D230" s="2" t="s">
        <v>14</v>
      </c>
      <c r="E230" s="2" t="s">
        <v>13</v>
      </c>
      <c r="F230" s="44"/>
      <c r="G230" s="2"/>
      <c r="H230" s="45"/>
      <c r="I230" s="86"/>
      <c r="J230" s="117"/>
      <c r="K230" s="118"/>
    </row>
    <row r="231" spans="1:11" ht="57" x14ac:dyDescent="0.3">
      <c r="A231" s="49" t="s">
        <v>661</v>
      </c>
      <c r="B231" s="52" t="s">
        <v>588</v>
      </c>
      <c r="C231" s="2" t="s">
        <v>15</v>
      </c>
      <c r="D231" s="2" t="s">
        <v>14</v>
      </c>
      <c r="E231" s="2" t="s">
        <v>13</v>
      </c>
      <c r="F231" s="44"/>
      <c r="G231" s="2"/>
      <c r="H231" s="45"/>
      <c r="I231" s="86"/>
      <c r="J231" s="117"/>
      <c r="K231" s="118"/>
    </row>
    <row r="232" spans="1:11" ht="57" x14ac:dyDescent="0.3">
      <c r="A232" s="49" t="s">
        <v>662</v>
      </c>
      <c r="B232" s="52" t="s">
        <v>589</v>
      </c>
      <c r="C232" s="2" t="s">
        <v>15</v>
      </c>
      <c r="D232" s="2" t="s">
        <v>14</v>
      </c>
      <c r="E232" s="2" t="s">
        <v>13</v>
      </c>
      <c r="F232" s="44"/>
      <c r="G232" s="2"/>
      <c r="H232" s="45"/>
      <c r="I232" s="86"/>
      <c r="J232" s="117"/>
      <c r="K232" s="118"/>
    </row>
    <row r="233" spans="1:11" ht="42.75" x14ac:dyDescent="0.3">
      <c r="A233" s="49" t="s">
        <v>663</v>
      </c>
      <c r="B233" s="52" t="s">
        <v>590</v>
      </c>
      <c r="C233" s="2" t="s">
        <v>15</v>
      </c>
      <c r="D233" s="2" t="s">
        <v>14</v>
      </c>
      <c r="E233" s="2" t="s">
        <v>13</v>
      </c>
      <c r="F233" s="44"/>
      <c r="G233" s="2"/>
      <c r="H233" s="45"/>
      <c r="I233" s="86"/>
      <c r="J233" s="117"/>
      <c r="K233" s="118"/>
    </row>
    <row r="234" spans="1:11" ht="42.75" x14ac:dyDescent="0.3">
      <c r="A234" s="49" t="s">
        <v>664</v>
      </c>
      <c r="B234" s="53" t="s">
        <v>591</v>
      </c>
      <c r="C234" s="2" t="s">
        <v>15</v>
      </c>
      <c r="D234" s="2" t="s">
        <v>14</v>
      </c>
      <c r="E234" s="2" t="s">
        <v>13</v>
      </c>
      <c r="F234" s="44"/>
      <c r="G234" s="2"/>
      <c r="H234" s="45"/>
      <c r="I234" s="86"/>
      <c r="J234" s="117"/>
      <c r="K234" s="118"/>
    </row>
    <row r="235" spans="1:11" ht="57" x14ac:dyDescent="0.3">
      <c r="A235" s="49" t="s">
        <v>665</v>
      </c>
      <c r="B235" s="54" t="s">
        <v>592</v>
      </c>
      <c r="C235" s="2" t="s">
        <v>15</v>
      </c>
      <c r="D235" s="2" t="s">
        <v>14</v>
      </c>
      <c r="E235" s="2" t="s">
        <v>13</v>
      </c>
      <c r="F235" s="44"/>
      <c r="G235" s="2"/>
      <c r="H235" s="45"/>
      <c r="I235" s="86"/>
      <c r="J235" s="117"/>
      <c r="K235" s="118"/>
    </row>
    <row r="236" spans="1:11" ht="57" x14ac:dyDescent="0.3">
      <c r="A236" s="49" t="s">
        <v>666</v>
      </c>
      <c r="B236" s="52" t="s">
        <v>593</v>
      </c>
      <c r="C236" s="2" t="s">
        <v>15</v>
      </c>
      <c r="D236" s="2" t="s">
        <v>14</v>
      </c>
      <c r="E236" s="2" t="s">
        <v>13</v>
      </c>
      <c r="F236" s="44"/>
      <c r="G236" s="2"/>
      <c r="H236" s="45"/>
      <c r="I236" s="86"/>
      <c r="J236" s="117"/>
      <c r="K236" s="118"/>
    </row>
    <row r="237" spans="1:11" ht="42.75" x14ac:dyDescent="0.3">
      <c r="A237" s="49" t="s">
        <v>766</v>
      </c>
      <c r="B237" s="51" t="s">
        <v>597</v>
      </c>
      <c r="C237" s="2" t="s">
        <v>15</v>
      </c>
      <c r="D237" s="2" t="s">
        <v>14</v>
      </c>
      <c r="E237" s="2" t="s">
        <v>13</v>
      </c>
      <c r="F237" s="44"/>
      <c r="G237" s="2"/>
      <c r="H237" s="45"/>
      <c r="I237" s="86"/>
      <c r="J237" s="117"/>
      <c r="K237" s="118"/>
    </row>
    <row r="238" spans="1:11" ht="42.75" x14ac:dyDescent="0.3">
      <c r="A238" s="49" t="s">
        <v>767</v>
      </c>
      <c r="B238" s="53" t="s">
        <v>705</v>
      </c>
      <c r="C238" s="2" t="s">
        <v>15</v>
      </c>
      <c r="D238" s="2" t="s">
        <v>14</v>
      </c>
      <c r="E238" s="2" t="s">
        <v>13</v>
      </c>
      <c r="F238" s="44"/>
      <c r="G238" s="2"/>
      <c r="H238" s="45"/>
      <c r="I238" s="86"/>
      <c r="J238" s="117"/>
      <c r="K238" s="118"/>
    </row>
    <row r="239" spans="1:11" ht="42.75" x14ac:dyDescent="0.3">
      <c r="A239" s="49" t="s">
        <v>667</v>
      </c>
      <c r="B239" s="52" t="s">
        <v>594</v>
      </c>
      <c r="C239" s="2" t="s">
        <v>15</v>
      </c>
      <c r="D239" s="2" t="s">
        <v>14</v>
      </c>
      <c r="E239" s="2" t="s">
        <v>13</v>
      </c>
      <c r="F239" s="44"/>
      <c r="G239" s="2"/>
      <c r="H239" s="45"/>
      <c r="I239" s="86"/>
      <c r="J239" s="117"/>
      <c r="K239" s="118"/>
    </row>
    <row r="240" spans="1:11" ht="42.75" x14ac:dyDescent="0.3">
      <c r="A240" s="49" t="s">
        <v>768</v>
      </c>
      <c r="B240" s="52" t="s">
        <v>595</v>
      </c>
      <c r="C240" s="2" t="s">
        <v>15</v>
      </c>
      <c r="D240" s="2" t="s">
        <v>14</v>
      </c>
      <c r="E240" s="2" t="s">
        <v>13</v>
      </c>
      <c r="F240" s="44"/>
      <c r="G240" s="2"/>
      <c r="H240" s="45"/>
      <c r="I240" s="86"/>
      <c r="J240" s="117"/>
      <c r="K240" s="118"/>
    </row>
    <row r="241" spans="1:11" ht="42.75" x14ac:dyDescent="0.3">
      <c r="A241" s="49" t="s">
        <v>668</v>
      </c>
      <c r="B241" s="52" t="s">
        <v>596</v>
      </c>
      <c r="C241" s="2" t="s">
        <v>15</v>
      </c>
      <c r="D241" s="2" t="s">
        <v>14</v>
      </c>
      <c r="E241" s="2" t="s">
        <v>13</v>
      </c>
      <c r="F241" s="44"/>
      <c r="G241" s="2"/>
      <c r="H241" s="45"/>
      <c r="I241" s="86"/>
      <c r="J241" s="117"/>
      <c r="K241" s="118"/>
    </row>
    <row r="242" spans="1:11" ht="42.75" x14ac:dyDescent="0.3">
      <c r="A242" s="49" t="s">
        <v>669</v>
      </c>
      <c r="B242" s="51" t="s">
        <v>597</v>
      </c>
      <c r="C242" s="2" t="s">
        <v>15</v>
      </c>
      <c r="D242" s="2" t="s">
        <v>14</v>
      </c>
      <c r="E242" s="2" t="s">
        <v>13</v>
      </c>
      <c r="F242" s="44"/>
      <c r="G242" s="2"/>
      <c r="H242" s="45"/>
      <c r="I242" s="86"/>
      <c r="J242" s="117"/>
      <c r="K242" s="118"/>
    </row>
    <row r="243" spans="1:11" ht="57" x14ac:dyDescent="0.3">
      <c r="A243" s="2" t="s">
        <v>437</v>
      </c>
      <c r="B243" s="2" t="s">
        <v>184</v>
      </c>
      <c r="C243" s="2" t="s">
        <v>20</v>
      </c>
      <c r="D243" s="2" t="s">
        <v>21</v>
      </c>
      <c r="E243" s="2" t="s">
        <v>13</v>
      </c>
      <c r="F243" s="67"/>
      <c r="G243" s="2"/>
      <c r="H243" s="86"/>
      <c r="I243" s="86"/>
      <c r="J243" s="117"/>
      <c r="K243" s="118"/>
    </row>
    <row r="244" spans="1:11" ht="57" x14ac:dyDescent="0.3">
      <c r="A244" s="2" t="s">
        <v>438</v>
      </c>
      <c r="B244" s="2" t="s">
        <v>185</v>
      </c>
      <c r="C244" s="2" t="s">
        <v>20</v>
      </c>
      <c r="D244" s="2" t="s">
        <v>21</v>
      </c>
      <c r="E244" s="2" t="s">
        <v>13</v>
      </c>
      <c r="F244" s="67"/>
      <c r="G244" s="2"/>
      <c r="H244" s="45"/>
      <c r="I244" s="86"/>
      <c r="J244" s="117"/>
      <c r="K244" s="118"/>
    </row>
    <row r="245" spans="1:11" ht="57" x14ac:dyDescent="0.3">
      <c r="A245" s="2" t="s">
        <v>439</v>
      </c>
      <c r="B245" s="2" t="s">
        <v>186</v>
      </c>
      <c r="C245" s="2" t="s">
        <v>20</v>
      </c>
      <c r="D245" s="2" t="s">
        <v>21</v>
      </c>
      <c r="E245" s="2" t="s">
        <v>13</v>
      </c>
      <c r="F245" s="67"/>
      <c r="G245" s="2"/>
      <c r="H245" s="45"/>
      <c r="I245" s="86"/>
      <c r="J245" s="117"/>
      <c r="K245" s="118"/>
    </row>
    <row r="246" spans="1:11" ht="57" x14ac:dyDescent="0.3">
      <c r="A246" s="2" t="s">
        <v>670</v>
      </c>
      <c r="B246" s="2" t="s">
        <v>187</v>
      </c>
      <c r="C246" s="2" t="s">
        <v>15</v>
      </c>
      <c r="D246" s="2" t="s">
        <v>14</v>
      </c>
      <c r="E246" s="2" t="s">
        <v>13</v>
      </c>
      <c r="F246" s="67"/>
      <c r="G246" s="2"/>
      <c r="H246" s="86"/>
      <c r="I246" s="86"/>
      <c r="J246" s="117"/>
      <c r="K246" s="118"/>
    </row>
    <row r="247" spans="1:11" ht="57" x14ac:dyDescent="0.3">
      <c r="A247" s="2" t="s">
        <v>671</v>
      </c>
      <c r="B247" s="2" t="s">
        <v>186</v>
      </c>
      <c r="C247" s="2" t="s">
        <v>15</v>
      </c>
      <c r="D247" s="2" t="s">
        <v>14</v>
      </c>
      <c r="E247" s="2" t="s">
        <v>13</v>
      </c>
      <c r="F247" s="67"/>
      <c r="G247" s="2"/>
      <c r="H247" s="87"/>
      <c r="I247" s="86"/>
      <c r="J247" s="119"/>
      <c r="K247" s="118"/>
    </row>
    <row r="248" spans="1:11" ht="57" x14ac:dyDescent="0.3">
      <c r="A248" s="2" t="s">
        <v>672</v>
      </c>
      <c r="B248" s="2" t="s">
        <v>188</v>
      </c>
      <c r="C248" s="2" t="s">
        <v>15</v>
      </c>
      <c r="D248" s="2" t="s">
        <v>14</v>
      </c>
      <c r="E248" s="2" t="s">
        <v>13</v>
      </c>
      <c r="F248" s="67"/>
      <c r="G248" s="2"/>
      <c r="H248" s="87"/>
      <c r="I248" s="86"/>
      <c r="J248" s="119"/>
      <c r="K248" s="118"/>
    </row>
    <row r="249" spans="1:11" ht="71.25" x14ac:dyDescent="0.3">
      <c r="A249" s="2" t="s">
        <v>673</v>
      </c>
      <c r="B249" s="2" t="s">
        <v>189</v>
      </c>
      <c r="C249" s="2" t="s">
        <v>15</v>
      </c>
      <c r="D249" s="2" t="s">
        <v>14</v>
      </c>
      <c r="E249" s="2" t="s">
        <v>13</v>
      </c>
      <c r="F249" s="67"/>
      <c r="G249" s="2"/>
      <c r="H249" s="87"/>
      <c r="I249" s="86"/>
      <c r="J249" s="119"/>
      <c r="K249" s="118"/>
    </row>
    <row r="250" spans="1:11" ht="71.25" x14ac:dyDescent="0.3">
      <c r="A250" s="2" t="s">
        <v>674</v>
      </c>
      <c r="B250" s="2" t="s">
        <v>190</v>
      </c>
      <c r="C250" s="2" t="s">
        <v>15</v>
      </c>
      <c r="D250" s="2" t="s">
        <v>14</v>
      </c>
      <c r="E250" s="2" t="s">
        <v>13</v>
      </c>
      <c r="F250" s="67"/>
      <c r="G250" s="2"/>
      <c r="H250" s="87"/>
      <c r="I250" s="86"/>
      <c r="J250" s="119"/>
      <c r="K250" s="118"/>
    </row>
    <row r="251" spans="1:11" ht="57" x14ac:dyDescent="0.3">
      <c r="A251" s="2" t="s">
        <v>675</v>
      </c>
      <c r="B251" s="2" t="s">
        <v>191</v>
      </c>
      <c r="C251" s="2" t="s">
        <v>15</v>
      </c>
      <c r="D251" s="2" t="s">
        <v>14</v>
      </c>
      <c r="E251" s="2" t="s">
        <v>13</v>
      </c>
      <c r="F251" s="67"/>
      <c r="G251" s="2"/>
      <c r="H251" s="87"/>
      <c r="I251" s="86"/>
      <c r="J251" s="119"/>
      <c r="K251" s="118"/>
    </row>
    <row r="252" spans="1:11" ht="42.75" x14ac:dyDescent="0.3">
      <c r="A252" s="2" t="s">
        <v>676</v>
      </c>
      <c r="B252" s="2" t="s">
        <v>599</v>
      </c>
      <c r="C252" s="2" t="s">
        <v>15</v>
      </c>
      <c r="D252" s="2" t="s">
        <v>14</v>
      </c>
      <c r="E252" s="2" t="s">
        <v>13</v>
      </c>
      <c r="F252" s="67"/>
      <c r="G252" s="2"/>
      <c r="H252" s="45"/>
      <c r="I252" s="86"/>
      <c r="J252" s="117"/>
      <c r="K252" s="118"/>
    </row>
    <row r="253" spans="1:11" ht="71.25" x14ac:dyDescent="0.3">
      <c r="A253" s="2" t="s">
        <v>677</v>
      </c>
      <c r="B253" s="2" t="s">
        <v>192</v>
      </c>
      <c r="C253" s="2" t="s">
        <v>15</v>
      </c>
      <c r="D253" s="2" t="s">
        <v>14</v>
      </c>
      <c r="E253" s="2" t="s">
        <v>13</v>
      </c>
      <c r="F253" s="67"/>
      <c r="G253" s="2"/>
      <c r="H253" s="45"/>
      <c r="I253" s="86"/>
      <c r="J253" s="117"/>
      <c r="K253" s="118"/>
    </row>
    <row r="254" spans="1:11" ht="42.75" x14ac:dyDescent="0.3">
      <c r="A254" s="2" t="s">
        <v>678</v>
      </c>
      <c r="B254" s="2" t="s">
        <v>193</v>
      </c>
      <c r="C254" s="2" t="s">
        <v>15</v>
      </c>
      <c r="D254" s="2" t="s">
        <v>14</v>
      </c>
      <c r="E254" s="2" t="s">
        <v>13</v>
      </c>
      <c r="F254" s="67"/>
      <c r="G254" s="2"/>
      <c r="H254" s="45"/>
      <c r="I254" s="86"/>
      <c r="J254" s="117"/>
      <c r="K254" s="118"/>
    </row>
    <row r="255" spans="1:11" ht="57" x14ac:dyDescent="0.3">
      <c r="A255" s="2" t="s">
        <v>679</v>
      </c>
      <c r="B255" s="2" t="s">
        <v>194</v>
      </c>
      <c r="C255" s="2" t="s">
        <v>15</v>
      </c>
      <c r="D255" s="2" t="s">
        <v>14</v>
      </c>
      <c r="E255" s="2" t="s">
        <v>13</v>
      </c>
      <c r="F255" s="67"/>
      <c r="G255" s="2"/>
      <c r="H255" s="45"/>
      <c r="I255" s="86"/>
      <c r="J255" s="117"/>
      <c r="K255" s="118"/>
    </row>
    <row r="256" spans="1:11" ht="57" x14ac:dyDescent="0.3">
      <c r="A256" s="2" t="s">
        <v>680</v>
      </c>
      <c r="B256" s="2" t="s">
        <v>195</v>
      </c>
      <c r="C256" s="2" t="s">
        <v>15</v>
      </c>
      <c r="D256" s="2" t="s">
        <v>14</v>
      </c>
      <c r="E256" s="2" t="s">
        <v>13</v>
      </c>
      <c r="F256" s="67"/>
      <c r="G256" s="2"/>
      <c r="H256" s="45"/>
      <c r="I256" s="86"/>
      <c r="J256" s="117"/>
      <c r="K256" s="118"/>
    </row>
    <row r="257" spans="1:11" ht="57" x14ac:dyDescent="0.3">
      <c r="A257" s="2" t="s">
        <v>681</v>
      </c>
      <c r="B257" s="2" t="s">
        <v>196</v>
      </c>
      <c r="C257" s="2" t="s">
        <v>15</v>
      </c>
      <c r="D257" s="2" t="s">
        <v>14</v>
      </c>
      <c r="E257" s="2" t="s">
        <v>13</v>
      </c>
      <c r="F257" s="67"/>
      <c r="G257" s="2"/>
      <c r="H257" s="45"/>
      <c r="I257" s="86"/>
      <c r="J257" s="117"/>
      <c r="K257" s="118"/>
    </row>
    <row r="258" spans="1:11" ht="57" x14ac:dyDescent="0.3">
      <c r="A258" s="2" t="s">
        <v>682</v>
      </c>
      <c r="B258" s="2" t="s">
        <v>197</v>
      </c>
      <c r="C258" s="2" t="s">
        <v>15</v>
      </c>
      <c r="D258" s="2" t="s">
        <v>14</v>
      </c>
      <c r="E258" s="2" t="s">
        <v>13</v>
      </c>
      <c r="F258" s="67"/>
      <c r="G258" s="2"/>
      <c r="H258" s="86"/>
      <c r="I258" s="86"/>
      <c r="J258" s="117"/>
      <c r="K258" s="118"/>
    </row>
    <row r="259" spans="1:11" ht="57" x14ac:dyDescent="0.3">
      <c r="A259" s="2" t="s">
        <v>683</v>
      </c>
      <c r="B259" s="2" t="s">
        <v>198</v>
      </c>
      <c r="C259" s="2" t="s">
        <v>15</v>
      </c>
      <c r="D259" s="2" t="s">
        <v>14</v>
      </c>
      <c r="E259" s="2" t="s">
        <v>13</v>
      </c>
      <c r="F259" s="67"/>
      <c r="G259" s="2"/>
      <c r="H259" s="86"/>
      <c r="I259" s="86"/>
      <c r="J259" s="117"/>
      <c r="K259" s="118"/>
    </row>
    <row r="260" spans="1:11" ht="57" x14ac:dyDescent="0.3">
      <c r="A260" s="2" t="s">
        <v>684</v>
      </c>
      <c r="B260" s="2" t="s">
        <v>199</v>
      </c>
      <c r="C260" s="2" t="s">
        <v>15</v>
      </c>
      <c r="D260" s="2" t="s">
        <v>14</v>
      </c>
      <c r="E260" s="2" t="s">
        <v>13</v>
      </c>
      <c r="F260" s="67"/>
      <c r="G260" s="2"/>
      <c r="H260" s="86"/>
      <c r="I260" s="86"/>
      <c r="J260" s="117"/>
      <c r="K260" s="118"/>
    </row>
    <row r="261" spans="1:11" ht="99.75" x14ac:dyDescent="0.3">
      <c r="A261" s="2" t="s">
        <v>685</v>
      </c>
      <c r="B261" s="2" t="s">
        <v>200</v>
      </c>
      <c r="C261" s="2" t="s">
        <v>15</v>
      </c>
      <c r="D261" s="2" t="s">
        <v>14</v>
      </c>
      <c r="E261" s="2" t="s">
        <v>13</v>
      </c>
      <c r="F261" s="67"/>
      <c r="G261" s="2"/>
      <c r="H261" s="86"/>
      <c r="I261" s="86"/>
      <c r="J261" s="117"/>
      <c r="K261" s="118"/>
    </row>
    <row r="262" spans="1:11" ht="85.5" x14ac:dyDescent="0.3">
      <c r="A262" s="2" t="s">
        <v>686</v>
      </c>
      <c r="B262" s="2" t="s">
        <v>201</v>
      </c>
      <c r="C262" s="2" t="s">
        <v>15</v>
      </c>
      <c r="D262" s="2" t="s">
        <v>14</v>
      </c>
      <c r="E262" s="2" t="s">
        <v>13</v>
      </c>
      <c r="F262" s="67"/>
      <c r="G262" s="2"/>
      <c r="H262" s="86"/>
      <c r="I262" s="86"/>
      <c r="J262" s="117"/>
      <c r="K262" s="118"/>
    </row>
    <row r="263" spans="1:11" ht="42.75" x14ac:dyDescent="0.3">
      <c r="A263" s="2" t="s">
        <v>687</v>
      </c>
      <c r="B263" s="2" t="s">
        <v>202</v>
      </c>
      <c r="C263" s="2" t="s">
        <v>15</v>
      </c>
      <c r="D263" s="2" t="s">
        <v>14</v>
      </c>
      <c r="E263" s="2" t="s">
        <v>13</v>
      </c>
      <c r="F263" s="67"/>
      <c r="G263" s="2"/>
      <c r="H263" s="86"/>
      <c r="I263" s="86"/>
      <c r="J263" s="117"/>
      <c r="K263" s="118"/>
    </row>
    <row r="264" spans="1:11" ht="57" x14ac:dyDescent="0.3">
      <c r="A264" s="2" t="s">
        <v>688</v>
      </c>
      <c r="B264" s="2" t="s">
        <v>203</v>
      </c>
      <c r="C264" s="2" t="s">
        <v>15</v>
      </c>
      <c r="D264" s="2" t="s">
        <v>14</v>
      </c>
      <c r="E264" s="2" t="s">
        <v>13</v>
      </c>
      <c r="F264" s="67"/>
      <c r="G264" s="2"/>
      <c r="H264" s="86"/>
      <c r="I264" s="86"/>
      <c r="J264" s="117"/>
      <c r="K264" s="118"/>
    </row>
    <row r="265" spans="1:11" ht="71.25" x14ac:dyDescent="0.3">
      <c r="A265" s="2" t="s">
        <v>689</v>
      </c>
      <c r="B265" s="2" t="s">
        <v>204</v>
      </c>
      <c r="C265" s="2" t="s">
        <v>15</v>
      </c>
      <c r="D265" s="2" t="s">
        <v>14</v>
      </c>
      <c r="E265" s="2" t="s">
        <v>13</v>
      </c>
      <c r="F265" s="67"/>
      <c r="G265" s="2"/>
      <c r="H265" s="86"/>
      <c r="I265" s="86"/>
      <c r="J265" s="117"/>
      <c r="K265" s="118"/>
    </row>
    <row r="266" spans="1:11" ht="57" x14ac:dyDescent="0.3">
      <c r="A266" s="30" t="s">
        <v>440</v>
      </c>
      <c r="B266" s="30" t="s">
        <v>774</v>
      </c>
      <c r="C266" s="2" t="s">
        <v>20</v>
      </c>
      <c r="D266" s="2" t="s">
        <v>21</v>
      </c>
      <c r="E266" s="2" t="s">
        <v>13</v>
      </c>
      <c r="F266" s="92"/>
      <c r="G266" s="2"/>
      <c r="H266" s="19"/>
      <c r="I266" s="19"/>
      <c r="J266" s="96"/>
      <c r="K266" s="96"/>
    </row>
    <row r="267" spans="1:11" ht="71.25" x14ac:dyDescent="0.3">
      <c r="A267" s="30" t="s">
        <v>441</v>
      </c>
      <c r="B267" s="30" t="s">
        <v>205</v>
      </c>
      <c r="C267" s="2" t="s">
        <v>20</v>
      </c>
      <c r="D267" s="2" t="s">
        <v>21</v>
      </c>
      <c r="E267" s="2" t="s">
        <v>13</v>
      </c>
      <c r="F267" s="92"/>
      <c r="G267" s="2"/>
      <c r="H267" s="19"/>
      <c r="I267" s="19"/>
      <c r="J267" s="96"/>
      <c r="K267" s="96"/>
    </row>
    <row r="268" spans="1:11" ht="57" x14ac:dyDescent="0.3">
      <c r="A268" s="27" t="s">
        <v>442</v>
      </c>
      <c r="B268" s="57" t="s">
        <v>206</v>
      </c>
      <c r="C268" s="2" t="s">
        <v>15</v>
      </c>
      <c r="D268" s="2" t="s">
        <v>14</v>
      </c>
      <c r="E268" s="2" t="s">
        <v>13</v>
      </c>
      <c r="F268" s="15"/>
      <c r="G268" s="2"/>
      <c r="H268" s="19"/>
      <c r="I268" s="19"/>
      <c r="J268" s="96"/>
      <c r="K268" s="96"/>
    </row>
    <row r="269" spans="1:11" ht="57" x14ac:dyDescent="0.3">
      <c r="A269" s="27" t="s">
        <v>443</v>
      </c>
      <c r="B269" s="57" t="s">
        <v>207</v>
      </c>
      <c r="C269" s="2" t="s">
        <v>15</v>
      </c>
      <c r="D269" s="2" t="s">
        <v>14</v>
      </c>
      <c r="E269" s="2" t="s">
        <v>13</v>
      </c>
      <c r="F269" s="15"/>
      <c r="G269" s="2"/>
      <c r="H269" s="19"/>
      <c r="I269" s="19"/>
      <c r="J269" s="96"/>
      <c r="K269" s="96"/>
    </row>
    <row r="270" spans="1:11" ht="57" x14ac:dyDescent="0.3">
      <c r="A270" s="27" t="s">
        <v>690</v>
      </c>
      <c r="B270" s="57" t="s">
        <v>208</v>
      </c>
      <c r="C270" s="2" t="s">
        <v>15</v>
      </c>
      <c r="D270" s="2" t="s">
        <v>14</v>
      </c>
      <c r="E270" s="2" t="s">
        <v>13</v>
      </c>
      <c r="F270" s="15"/>
      <c r="G270" s="2"/>
      <c r="H270" s="19"/>
      <c r="I270" s="19"/>
      <c r="J270" s="96"/>
      <c r="K270" s="96"/>
    </row>
    <row r="271" spans="1:11" ht="57" x14ac:dyDescent="0.3">
      <c r="A271" s="27" t="s">
        <v>444</v>
      </c>
      <c r="B271" s="57" t="s">
        <v>209</v>
      </c>
      <c r="C271" s="2" t="s">
        <v>15</v>
      </c>
      <c r="D271" s="2" t="s">
        <v>14</v>
      </c>
      <c r="E271" s="2" t="s">
        <v>13</v>
      </c>
      <c r="F271" s="15"/>
      <c r="G271" s="2"/>
      <c r="H271" s="19"/>
      <c r="I271" s="19"/>
      <c r="J271" s="96"/>
      <c r="K271" s="96"/>
    </row>
    <row r="272" spans="1:11" ht="85.5" x14ac:dyDescent="0.3">
      <c r="A272" s="55" t="s">
        <v>445</v>
      </c>
      <c r="B272" s="57" t="s">
        <v>210</v>
      </c>
      <c r="C272" s="2" t="s">
        <v>15</v>
      </c>
      <c r="D272" s="2" t="s">
        <v>14</v>
      </c>
      <c r="E272" s="2" t="s">
        <v>13</v>
      </c>
      <c r="F272" s="17"/>
      <c r="G272" s="2"/>
      <c r="H272" s="18"/>
      <c r="I272" s="18"/>
      <c r="J272" s="96"/>
      <c r="K272" s="96"/>
    </row>
    <row r="273" spans="1:11" ht="114" x14ac:dyDescent="0.3">
      <c r="A273" s="55" t="s">
        <v>446</v>
      </c>
      <c r="B273" s="57" t="s">
        <v>211</v>
      </c>
      <c r="C273" s="2" t="s">
        <v>15</v>
      </c>
      <c r="D273" s="2" t="s">
        <v>14</v>
      </c>
      <c r="E273" s="2" t="s">
        <v>13</v>
      </c>
      <c r="F273" s="17"/>
      <c r="G273" s="2"/>
      <c r="H273" s="18"/>
      <c r="I273" s="18"/>
      <c r="J273" s="96"/>
      <c r="K273" s="96"/>
    </row>
    <row r="274" spans="1:11" ht="85.5" x14ac:dyDescent="0.3">
      <c r="A274" s="33" t="s">
        <v>769</v>
      </c>
      <c r="B274" s="33" t="s">
        <v>212</v>
      </c>
      <c r="C274" s="2" t="s">
        <v>15</v>
      </c>
      <c r="D274" s="2" t="s">
        <v>14</v>
      </c>
      <c r="E274" s="2" t="s">
        <v>13</v>
      </c>
      <c r="F274" s="120"/>
      <c r="G274" s="2"/>
      <c r="H274" s="18"/>
      <c r="I274" s="18"/>
      <c r="J274" s="96"/>
      <c r="K274" s="96"/>
    </row>
    <row r="275" spans="1:11" ht="42.75" x14ac:dyDescent="0.3">
      <c r="A275" s="33" t="s">
        <v>691</v>
      </c>
      <c r="B275" s="33" t="s">
        <v>213</v>
      </c>
      <c r="C275" s="2" t="s">
        <v>15</v>
      </c>
      <c r="D275" s="2" t="s">
        <v>14</v>
      </c>
      <c r="E275" s="2" t="s">
        <v>13</v>
      </c>
      <c r="F275" s="17"/>
      <c r="G275" s="2"/>
      <c r="H275" s="18"/>
      <c r="I275" s="18"/>
      <c r="J275" s="96"/>
      <c r="K275" s="96"/>
    </row>
    <row r="276" spans="1:11" ht="57" x14ac:dyDescent="0.3">
      <c r="A276" s="33" t="s">
        <v>770</v>
      </c>
      <c r="B276" s="33" t="s">
        <v>772</v>
      </c>
      <c r="C276" s="2" t="s">
        <v>15</v>
      </c>
      <c r="D276" s="2" t="s">
        <v>14</v>
      </c>
      <c r="E276" s="2" t="s">
        <v>13</v>
      </c>
      <c r="F276" s="17"/>
      <c r="G276" s="2"/>
      <c r="H276" s="18"/>
      <c r="I276" s="18"/>
      <c r="J276" s="96"/>
      <c r="K276" s="96"/>
    </row>
    <row r="277" spans="1:11" ht="42.75" x14ac:dyDescent="0.3">
      <c r="A277" s="33" t="s">
        <v>447</v>
      </c>
      <c r="B277" s="33" t="s">
        <v>214</v>
      </c>
      <c r="C277" s="2" t="s">
        <v>15</v>
      </c>
      <c r="D277" s="2" t="s">
        <v>14</v>
      </c>
      <c r="E277" s="2" t="s">
        <v>13</v>
      </c>
      <c r="F277" s="17"/>
      <c r="G277" s="2"/>
      <c r="H277" s="18"/>
      <c r="I277" s="18"/>
      <c r="J277" s="96"/>
      <c r="K277" s="96"/>
    </row>
    <row r="278" spans="1:11" ht="57" x14ac:dyDescent="0.3">
      <c r="A278" s="33" t="s">
        <v>448</v>
      </c>
      <c r="B278" s="33" t="s">
        <v>215</v>
      </c>
      <c r="C278" s="2" t="s">
        <v>15</v>
      </c>
      <c r="D278" s="2" t="s">
        <v>14</v>
      </c>
      <c r="E278" s="2" t="s">
        <v>13</v>
      </c>
      <c r="F278" s="17"/>
      <c r="G278" s="2"/>
      <c r="H278" s="18"/>
      <c r="I278" s="18"/>
      <c r="J278" s="96"/>
      <c r="K278" s="96"/>
    </row>
    <row r="279" spans="1:11" ht="42.75" x14ac:dyDescent="0.3">
      <c r="A279" s="33" t="s">
        <v>449</v>
      </c>
      <c r="B279" s="33" t="s">
        <v>216</v>
      </c>
      <c r="C279" s="2" t="s">
        <v>15</v>
      </c>
      <c r="D279" s="2" t="s">
        <v>14</v>
      </c>
      <c r="E279" s="2" t="s">
        <v>13</v>
      </c>
      <c r="F279" s="17"/>
      <c r="G279" s="2"/>
      <c r="H279" s="18"/>
      <c r="I279" s="18"/>
      <c r="J279" s="96"/>
      <c r="K279" s="96"/>
    </row>
    <row r="280" spans="1:11" ht="57" x14ac:dyDescent="0.3">
      <c r="A280" s="33" t="s">
        <v>771</v>
      </c>
      <c r="B280" s="33" t="s">
        <v>773</v>
      </c>
      <c r="C280" s="2" t="s">
        <v>15</v>
      </c>
      <c r="D280" s="2" t="s">
        <v>14</v>
      </c>
      <c r="E280" s="2" t="s">
        <v>13</v>
      </c>
      <c r="F280" s="17"/>
      <c r="G280" s="2"/>
      <c r="H280" s="18"/>
      <c r="I280" s="18"/>
      <c r="J280" s="96"/>
      <c r="K280" s="96"/>
    </row>
    <row r="281" spans="1:11" ht="42.75" x14ac:dyDescent="0.3">
      <c r="A281" s="33" t="s">
        <v>450</v>
      </c>
      <c r="B281" s="33" t="s">
        <v>217</v>
      </c>
      <c r="C281" s="2" t="s">
        <v>15</v>
      </c>
      <c r="D281" s="2" t="s">
        <v>14</v>
      </c>
      <c r="E281" s="2" t="s">
        <v>13</v>
      </c>
      <c r="F281" s="17"/>
      <c r="G281" s="2"/>
      <c r="H281" s="18"/>
      <c r="I281" s="18"/>
      <c r="J281" s="96"/>
      <c r="K281" s="96"/>
    </row>
    <row r="282" spans="1:11" ht="42.75" x14ac:dyDescent="0.3">
      <c r="A282" s="33" t="s">
        <v>451</v>
      </c>
      <c r="B282" s="33" t="s">
        <v>218</v>
      </c>
      <c r="C282" s="2" t="s">
        <v>15</v>
      </c>
      <c r="D282" s="2" t="s">
        <v>14</v>
      </c>
      <c r="E282" s="2" t="s">
        <v>13</v>
      </c>
      <c r="F282" s="17"/>
      <c r="G282" s="2"/>
      <c r="H282" s="18"/>
      <c r="I282" s="18"/>
      <c r="J282" s="96"/>
      <c r="K282" s="96"/>
    </row>
    <row r="283" spans="1:11" ht="42.75" x14ac:dyDescent="0.3">
      <c r="A283" s="56" t="s">
        <v>452</v>
      </c>
      <c r="B283" s="33" t="s">
        <v>219</v>
      </c>
      <c r="C283" s="2" t="s">
        <v>15</v>
      </c>
      <c r="D283" s="2" t="s">
        <v>14</v>
      </c>
      <c r="E283" s="2" t="s">
        <v>13</v>
      </c>
      <c r="F283" s="17"/>
      <c r="G283" s="2"/>
      <c r="H283" s="18"/>
      <c r="I283" s="18"/>
      <c r="J283" s="96"/>
      <c r="K283" s="96"/>
    </row>
    <row r="284" spans="1:11" ht="71.25" x14ac:dyDescent="0.3">
      <c r="A284" s="56" t="s">
        <v>453</v>
      </c>
      <c r="B284" s="33" t="s">
        <v>220</v>
      </c>
      <c r="C284" s="2" t="s">
        <v>15</v>
      </c>
      <c r="D284" s="2" t="s">
        <v>14</v>
      </c>
      <c r="E284" s="2" t="s">
        <v>13</v>
      </c>
      <c r="F284" s="17"/>
      <c r="G284" s="2"/>
      <c r="H284" s="18"/>
      <c r="I284" s="18"/>
      <c r="J284" s="96"/>
      <c r="K284" s="96"/>
    </row>
    <row r="285" spans="1:11" ht="71.25" x14ac:dyDescent="0.3">
      <c r="A285" s="56" t="s">
        <v>692</v>
      </c>
      <c r="B285" s="33" t="s">
        <v>220</v>
      </c>
      <c r="C285" s="2" t="s">
        <v>15</v>
      </c>
      <c r="D285" s="2" t="s">
        <v>14</v>
      </c>
      <c r="E285" s="2" t="s">
        <v>13</v>
      </c>
      <c r="F285" s="17"/>
      <c r="G285" s="2"/>
      <c r="H285" s="18"/>
      <c r="I285" s="18"/>
      <c r="J285" s="96"/>
      <c r="K285" s="96"/>
    </row>
    <row r="286" spans="1:11" ht="71.25" x14ac:dyDescent="0.3">
      <c r="A286" s="33" t="s">
        <v>454</v>
      </c>
      <c r="B286" s="33" t="s">
        <v>221</v>
      </c>
      <c r="C286" s="2" t="s">
        <v>20</v>
      </c>
      <c r="D286" s="2" t="s">
        <v>21</v>
      </c>
      <c r="E286" s="2" t="s">
        <v>13</v>
      </c>
      <c r="F286" s="110"/>
      <c r="G286" s="2"/>
      <c r="H286" s="121"/>
      <c r="I286" s="19"/>
      <c r="J286" s="96"/>
      <c r="K286" s="96"/>
    </row>
    <row r="287" spans="1:11" ht="71.25" x14ac:dyDescent="0.3">
      <c r="A287" s="27" t="s">
        <v>455</v>
      </c>
      <c r="B287" s="27" t="s">
        <v>222</v>
      </c>
      <c r="C287" s="2" t="s">
        <v>20</v>
      </c>
      <c r="D287" s="2" t="s">
        <v>21</v>
      </c>
      <c r="E287" s="2" t="s">
        <v>13</v>
      </c>
      <c r="F287" s="110"/>
      <c r="G287" s="2"/>
      <c r="H287" s="121"/>
      <c r="I287" s="19"/>
      <c r="J287" s="96"/>
      <c r="K287" s="96"/>
    </row>
    <row r="288" spans="1:11" ht="57" x14ac:dyDescent="0.3">
      <c r="A288" s="27" t="s">
        <v>456</v>
      </c>
      <c r="B288" s="27" t="s">
        <v>223</v>
      </c>
      <c r="C288" s="2" t="s">
        <v>15</v>
      </c>
      <c r="D288" s="2" t="s">
        <v>14</v>
      </c>
      <c r="E288" s="2" t="s">
        <v>13</v>
      </c>
      <c r="F288" s="110"/>
      <c r="G288" s="2"/>
      <c r="H288" s="121"/>
      <c r="I288" s="19"/>
      <c r="J288" s="96"/>
      <c r="K288" s="96"/>
    </row>
    <row r="289" spans="1:11" ht="42.75" x14ac:dyDescent="0.3">
      <c r="A289" s="27" t="s">
        <v>457</v>
      </c>
      <c r="B289" s="27" t="s">
        <v>224</v>
      </c>
      <c r="C289" s="2" t="s">
        <v>15</v>
      </c>
      <c r="D289" s="2" t="s">
        <v>14</v>
      </c>
      <c r="E289" s="2" t="s">
        <v>13</v>
      </c>
      <c r="F289" s="110"/>
      <c r="G289" s="2"/>
      <c r="H289" s="121"/>
      <c r="I289" s="19"/>
      <c r="J289" s="96"/>
      <c r="K289" s="96"/>
    </row>
    <row r="290" spans="1:11" ht="57" x14ac:dyDescent="0.3">
      <c r="A290" s="33" t="s">
        <v>458</v>
      </c>
      <c r="B290" s="27" t="s">
        <v>775</v>
      </c>
      <c r="C290" s="2" t="s">
        <v>15</v>
      </c>
      <c r="D290" s="2" t="s">
        <v>14</v>
      </c>
      <c r="E290" s="2" t="s">
        <v>13</v>
      </c>
      <c r="F290" s="110"/>
      <c r="G290" s="2"/>
      <c r="H290" s="121"/>
      <c r="I290" s="19"/>
      <c r="J290" s="96"/>
      <c r="K290" s="96"/>
    </row>
    <row r="291" spans="1:11" ht="57" x14ac:dyDescent="0.3">
      <c r="A291" s="27" t="s">
        <v>459</v>
      </c>
      <c r="B291" s="27" t="s">
        <v>225</v>
      </c>
      <c r="C291" s="2" t="s">
        <v>15</v>
      </c>
      <c r="D291" s="2" t="s">
        <v>14</v>
      </c>
      <c r="E291" s="2" t="s">
        <v>13</v>
      </c>
      <c r="F291" s="110"/>
      <c r="G291" s="2"/>
      <c r="H291" s="121"/>
      <c r="I291" s="19"/>
      <c r="J291" s="96"/>
      <c r="K291" s="96"/>
    </row>
    <row r="292" spans="1:11" ht="42.75" x14ac:dyDescent="0.3">
      <c r="A292" s="33" t="s">
        <v>460</v>
      </c>
      <c r="B292" s="27" t="s">
        <v>776</v>
      </c>
      <c r="C292" s="2" t="s">
        <v>15</v>
      </c>
      <c r="D292" s="2" t="s">
        <v>14</v>
      </c>
      <c r="E292" s="2" t="s">
        <v>13</v>
      </c>
      <c r="F292" s="110"/>
      <c r="G292" s="2"/>
      <c r="H292" s="121"/>
      <c r="I292" s="19"/>
      <c r="J292" s="96"/>
      <c r="K292" s="96"/>
    </row>
    <row r="293" spans="1:11" ht="42.75" x14ac:dyDescent="0.3">
      <c r="A293" s="33" t="s">
        <v>777</v>
      </c>
      <c r="B293" s="27" t="s">
        <v>778</v>
      </c>
      <c r="C293" s="2" t="s">
        <v>15</v>
      </c>
      <c r="D293" s="2" t="s">
        <v>14</v>
      </c>
      <c r="E293" s="2" t="s">
        <v>13</v>
      </c>
      <c r="F293" s="110"/>
      <c r="G293" s="2"/>
      <c r="H293" s="121"/>
      <c r="I293" s="19"/>
      <c r="J293" s="96"/>
      <c r="K293" s="96"/>
    </row>
    <row r="294" spans="1:11" ht="28.5" x14ac:dyDescent="0.3">
      <c r="A294" s="58" t="s">
        <v>779</v>
      </c>
      <c r="B294" s="27" t="s">
        <v>226</v>
      </c>
      <c r="C294" s="2" t="s">
        <v>15</v>
      </c>
      <c r="D294" s="2" t="s">
        <v>14</v>
      </c>
      <c r="E294" s="2" t="s">
        <v>13</v>
      </c>
      <c r="F294" s="110"/>
      <c r="G294" s="2"/>
      <c r="H294" s="18"/>
      <c r="I294" s="18"/>
      <c r="J294" s="96"/>
      <c r="K294" s="96"/>
    </row>
    <row r="295" spans="1:11" ht="28.5" x14ac:dyDescent="0.3">
      <c r="A295" s="27" t="s">
        <v>461</v>
      </c>
      <c r="B295" s="27" t="s">
        <v>227</v>
      </c>
      <c r="C295" s="2" t="s">
        <v>15</v>
      </c>
      <c r="D295" s="2" t="s">
        <v>14</v>
      </c>
      <c r="E295" s="2" t="s">
        <v>13</v>
      </c>
      <c r="F295" s="110"/>
      <c r="G295" s="2"/>
      <c r="H295" s="18"/>
      <c r="I295" s="18"/>
      <c r="J295" s="96"/>
      <c r="K295" s="96"/>
    </row>
    <row r="296" spans="1:11" ht="71.25" x14ac:dyDescent="0.3">
      <c r="A296" s="27" t="s">
        <v>462</v>
      </c>
      <c r="B296" s="27" t="s">
        <v>228</v>
      </c>
      <c r="C296" s="2" t="s">
        <v>15</v>
      </c>
      <c r="D296" s="2" t="s">
        <v>14</v>
      </c>
      <c r="E296" s="2" t="s">
        <v>13</v>
      </c>
      <c r="F296" s="110"/>
      <c r="G296" s="2"/>
      <c r="H296" s="18"/>
      <c r="I296" s="18"/>
      <c r="J296" s="96"/>
      <c r="K296" s="96"/>
    </row>
    <row r="297" spans="1:11" ht="42.75" x14ac:dyDescent="0.3">
      <c r="A297" s="33" t="s">
        <v>463</v>
      </c>
      <c r="B297" s="33" t="s">
        <v>229</v>
      </c>
      <c r="C297" s="2" t="s">
        <v>15</v>
      </c>
      <c r="D297" s="2" t="s">
        <v>14</v>
      </c>
      <c r="E297" s="2" t="s">
        <v>13</v>
      </c>
      <c r="F297" s="110"/>
      <c r="G297" s="2"/>
      <c r="H297" s="18"/>
      <c r="I297" s="18"/>
      <c r="J297" s="96"/>
      <c r="K297" s="96"/>
    </row>
    <row r="298" spans="1:11" ht="57" x14ac:dyDescent="0.3">
      <c r="A298" s="33" t="s">
        <v>464</v>
      </c>
      <c r="B298" s="33" t="s">
        <v>230</v>
      </c>
      <c r="C298" s="2" t="s">
        <v>15</v>
      </c>
      <c r="D298" s="2" t="s">
        <v>14</v>
      </c>
      <c r="E298" s="2" t="s">
        <v>13</v>
      </c>
      <c r="F298" s="110"/>
      <c r="G298" s="2"/>
      <c r="H298" s="18"/>
      <c r="I298" s="18"/>
      <c r="J298" s="96"/>
      <c r="K298" s="96"/>
    </row>
    <row r="299" spans="1:11" ht="42.75" x14ac:dyDescent="0.3">
      <c r="A299" s="33" t="s">
        <v>465</v>
      </c>
      <c r="B299" s="33" t="s">
        <v>231</v>
      </c>
      <c r="C299" s="2" t="s">
        <v>15</v>
      </c>
      <c r="D299" s="2" t="s">
        <v>14</v>
      </c>
      <c r="E299" s="2" t="s">
        <v>13</v>
      </c>
      <c r="F299" s="110"/>
      <c r="G299" s="2"/>
      <c r="H299" s="18"/>
      <c r="I299" s="18"/>
      <c r="J299" s="96"/>
      <c r="K299" s="96"/>
    </row>
    <row r="300" spans="1:11" ht="57" x14ac:dyDescent="0.3">
      <c r="A300" s="33" t="s">
        <v>780</v>
      </c>
      <c r="B300" s="33" t="s">
        <v>781</v>
      </c>
      <c r="C300" s="2" t="s">
        <v>15</v>
      </c>
      <c r="D300" s="2" t="s">
        <v>14</v>
      </c>
      <c r="E300" s="2" t="s">
        <v>13</v>
      </c>
      <c r="F300" s="110"/>
      <c r="G300" s="2"/>
      <c r="H300" s="18"/>
      <c r="I300" s="18"/>
      <c r="J300" s="96"/>
      <c r="K300" s="96"/>
    </row>
    <row r="301" spans="1:11" ht="42.75" x14ac:dyDescent="0.3">
      <c r="A301" s="33" t="s">
        <v>782</v>
      </c>
      <c r="B301" s="33" t="s">
        <v>232</v>
      </c>
      <c r="C301" s="2" t="s">
        <v>15</v>
      </c>
      <c r="D301" s="2" t="s">
        <v>14</v>
      </c>
      <c r="E301" s="2" t="s">
        <v>13</v>
      </c>
      <c r="F301" s="110"/>
      <c r="G301" s="2"/>
      <c r="H301" s="18"/>
      <c r="I301" s="18"/>
      <c r="J301" s="96"/>
      <c r="K301" s="96"/>
    </row>
    <row r="302" spans="1:11" ht="42.75" x14ac:dyDescent="0.3">
      <c r="A302" s="33" t="s">
        <v>783</v>
      </c>
      <c r="B302" s="33" t="s">
        <v>233</v>
      </c>
      <c r="C302" s="2" t="s">
        <v>15</v>
      </c>
      <c r="D302" s="2" t="s">
        <v>14</v>
      </c>
      <c r="E302" s="2" t="s">
        <v>13</v>
      </c>
      <c r="F302" s="110"/>
      <c r="G302" s="2"/>
      <c r="H302" s="18"/>
      <c r="I302" s="18"/>
      <c r="J302" s="96"/>
      <c r="K302" s="96"/>
    </row>
    <row r="303" spans="1:11" ht="28.5" x14ac:dyDescent="0.3">
      <c r="A303" s="33" t="s">
        <v>784</v>
      </c>
      <c r="B303" s="33" t="s">
        <v>234</v>
      </c>
      <c r="C303" s="2" t="s">
        <v>15</v>
      </c>
      <c r="D303" s="2" t="s">
        <v>14</v>
      </c>
      <c r="E303" s="2" t="s">
        <v>13</v>
      </c>
      <c r="F303" s="110"/>
      <c r="G303" s="2"/>
      <c r="H303" s="18"/>
      <c r="I303" s="18"/>
      <c r="J303" s="96"/>
      <c r="K303" s="96"/>
    </row>
    <row r="304" spans="1:11" ht="42.75" x14ac:dyDescent="0.3">
      <c r="A304" s="33" t="s">
        <v>785</v>
      </c>
      <c r="B304" s="33" t="s">
        <v>235</v>
      </c>
      <c r="C304" s="2" t="s">
        <v>15</v>
      </c>
      <c r="D304" s="2" t="s">
        <v>14</v>
      </c>
      <c r="E304" s="2" t="s">
        <v>13</v>
      </c>
      <c r="F304" s="110"/>
      <c r="G304" s="2"/>
      <c r="H304" s="18"/>
      <c r="I304" s="18"/>
      <c r="J304" s="96"/>
      <c r="K304" s="96"/>
    </row>
    <row r="305" spans="1:11" ht="42.75" x14ac:dyDescent="0.3">
      <c r="A305" s="33" t="s">
        <v>786</v>
      </c>
      <c r="B305" s="27" t="s">
        <v>787</v>
      </c>
      <c r="C305" s="2" t="s">
        <v>15</v>
      </c>
      <c r="D305" s="2" t="s">
        <v>14</v>
      </c>
      <c r="E305" s="2" t="s">
        <v>13</v>
      </c>
      <c r="F305" s="110"/>
      <c r="G305" s="2"/>
      <c r="H305" s="122"/>
      <c r="I305" s="18"/>
      <c r="J305" s="96"/>
      <c r="K305" s="96"/>
    </row>
    <row r="306" spans="1:11" ht="42.75" x14ac:dyDescent="0.3">
      <c r="A306" s="33" t="s">
        <v>788</v>
      </c>
      <c r="B306" s="33" t="s">
        <v>789</v>
      </c>
      <c r="C306" s="2" t="s">
        <v>15</v>
      </c>
      <c r="D306" s="2" t="s">
        <v>14</v>
      </c>
      <c r="E306" s="2" t="s">
        <v>13</v>
      </c>
      <c r="F306" s="110"/>
      <c r="G306" s="2"/>
      <c r="H306" s="18"/>
      <c r="I306" s="18"/>
      <c r="J306" s="96"/>
      <c r="K306" s="96"/>
    </row>
    <row r="307" spans="1:11" ht="28.5" x14ac:dyDescent="0.3">
      <c r="A307" s="33" t="s">
        <v>790</v>
      </c>
      <c r="B307" s="33" t="s">
        <v>236</v>
      </c>
      <c r="C307" s="2" t="s">
        <v>15</v>
      </c>
      <c r="D307" s="2" t="s">
        <v>14</v>
      </c>
      <c r="E307" s="2" t="s">
        <v>13</v>
      </c>
      <c r="F307" s="110"/>
      <c r="G307" s="2"/>
      <c r="H307" s="18"/>
      <c r="I307" s="18"/>
      <c r="J307" s="96"/>
      <c r="K307" s="96"/>
    </row>
    <row r="308" spans="1:11" ht="57" x14ac:dyDescent="0.3">
      <c r="A308" s="33" t="s">
        <v>791</v>
      </c>
      <c r="B308" s="33" t="s">
        <v>237</v>
      </c>
      <c r="C308" s="2" t="s">
        <v>15</v>
      </c>
      <c r="D308" s="2" t="s">
        <v>14</v>
      </c>
      <c r="E308" s="2" t="s">
        <v>13</v>
      </c>
      <c r="F308" s="110"/>
      <c r="G308" s="2"/>
      <c r="H308" s="18"/>
      <c r="I308" s="18"/>
      <c r="J308" s="96"/>
      <c r="K308" s="96"/>
    </row>
    <row r="309" spans="1:11" ht="42.75" x14ac:dyDescent="0.3">
      <c r="A309" s="33" t="s">
        <v>466</v>
      </c>
      <c r="B309" s="33" t="s">
        <v>238</v>
      </c>
      <c r="C309" s="2" t="s">
        <v>15</v>
      </c>
      <c r="D309" s="2" t="s">
        <v>14</v>
      </c>
      <c r="E309" s="2" t="s">
        <v>13</v>
      </c>
      <c r="F309" s="110"/>
      <c r="G309" s="2"/>
      <c r="H309" s="18"/>
      <c r="I309" s="18"/>
      <c r="J309" s="96"/>
      <c r="K309" s="96"/>
    </row>
    <row r="310" spans="1:11" ht="57" x14ac:dyDescent="0.3">
      <c r="A310" s="33" t="s">
        <v>467</v>
      </c>
      <c r="B310" s="33" t="s">
        <v>239</v>
      </c>
      <c r="C310" s="2" t="s">
        <v>15</v>
      </c>
      <c r="D310" s="2" t="s">
        <v>14</v>
      </c>
      <c r="E310" s="2" t="s">
        <v>13</v>
      </c>
      <c r="F310" s="110"/>
      <c r="G310" s="2"/>
      <c r="H310" s="18"/>
      <c r="I310" s="18"/>
      <c r="J310" s="96"/>
      <c r="K310" s="96"/>
    </row>
    <row r="311" spans="1:11" ht="42.75" x14ac:dyDescent="0.3">
      <c r="A311" s="27" t="s">
        <v>468</v>
      </c>
      <c r="B311" s="27" t="s">
        <v>240</v>
      </c>
      <c r="C311" s="2" t="s">
        <v>15</v>
      </c>
      <c r="D311" s="2" t="s">
        <v>14</v>
      </c>
      <c r="E311" s="2" t="s">
        <v>13</v>
      </c>
      <c r="F311" s="110"/>
      <c r="G311" s="2"/>
      <c r="H311" s="123"/>
      <c r="I311" s="18"/>
      <c r="J311" s="96"/>
      <c r="K311" s="96"/>
    </row>
    <row r="312" spans="1:11" ht="42.75" x14ac:dyDescent="0.3">
      <c r="A312" s="27" t="s">
        <v>792</v>
      </c>
      <c r="B312" s="27" t="s">
        <v>242</v>
      </c>
      <c r="C312" s="2" t="s">
        <v>15</v>
      </c>
      <c r="D312" s="2" t="s">
        <v>14</v>
      </c>
      <c r="E312" s="2" t="s">
        <v>13</v>
      </c>
      <c r="F312" s="110"/>
      <c r="G312" s="2"/>
      <c r="H312" s="18"/>
      <c r="I312" s="18"/>
      <c r="J312" s="96"/>
      <c r="K312" s="96"/>
    </row>
    <row r="313" spans="1:11" ht="28.5" x14ac:dyDescent="0.3">
      <c r="A313" s="27" t="s">
        <v>793</v>
      </c>
      <c r="B313" s="27" t="s">
        <v>243</v>
      </c>
      <c r="C313" s="2" t="s">
        <v>15</v>
      </c>
      <c r="D313" s="2" t="s">
        <v>14</v>
      </c>
      <c r="E313" s="2" t="s">
        <v>13</v>
      </c>
      <c r="F313" s="110"/>
      <c r="G313" s="2"/>
      <c r="H313" s="18"/>
      <c r="I313" s="18"/>
      <c r="J313" s="96"/>
      <c r="K313" s="96"/>
    </row>
    <row r="314" spans="1:11" ht="28.5" x14ac:dyDescent="0.3">
      <c r="A314" s="27" t="s">
        <v>794</v>
      </c>
      <c r="B314" s="27" t="s">
        <v>244</v>
      </c>
      <c r="C314" s="2" t="s">
        <v>15</v>
      </c>
      <c r="D314" s="2" t="s">
        <v>14</v>
      </c>
      <c r="E314" s="2" t="s">
        <v>13</v>
      </c>
      <c r="F314" s="110"/>
      <c r="G314" s="2"/>
      <c r="H314" s="18"/>
      <c r="I314" s="18"/>
      <c r="J314" s="96"/>
      <c r="K314" s="96"/>
    </row>
    <row r="315" spans="1:11" ht="42.75" x14ac:dyDescent="0.3">
      <c r="A315" s="27" t="s">
        <v>795</v>
      </c>
      <c r="B315" s="27" t="s">
        <v>596</v>
      </c>
      <c r="C315" s="2" t="s">
        <v>15</v>
      </c>
      <c r="D315" s="2" t="s">
        <v>14</v>
      </c>
      <c r="E315" s="2" t="s">
        <v>13</v>
      </c>
      <c r="F315" s="110"/>
      <c r="G315" s="2"/>
      <c r="H315" s="18"/>
      <c r="I315" s="18"/>
      <c r="J315" s="96"/>
      <c r="K315" s="96"/>
    </row>
    <row r="316" spans="1:11" ht="57" x14ac:dyDescent="0.3">
      <c r="A316" s="27" t="s">
        <v>796</v>
      </c>
      <c r="B316" s="27" t="s">
        <v>797</v>
      </c>
      <c r="C316" s="2" t="s">
        <v>15</v>
      </c>
      <c r="D316" s="2" t="s">
        <v>14</v>
      </c>
      <c r="E316" s="2" t="s">
        <v>13</v>
      </c>
      <c r="F316" s="110"/>
      <c r="G316" s="2"/>
      <c r="H316" s="123"/>
      <c r="I316" s="18"/>
      <c r="J316" s="96"/>
      <c r="K316" s="96"/>
    </row>
    <row r="317" spans="1:11" ht="42.75" x14ac:dyDescent="0.3">
      <c r="A317" s="27" t="s">
        <v>798</v>
      </c>
      <c r="B317" s="27" t="s">
        <v>241</v>
      </c>
      <c r="C317" s="2" t="s">
        <v>15</v>
      </c>
      <c r="D317" s="2" t="s">
        <v>14</v>
      </c>
      <c r="E317" s="2" t="s">
        <v>13</v>
      </c>
      <c r="F317" s="110"/>
      <c r="G317" s="2"/>
      <c r="H317" s="18"/>
      <c r="I317" s="18"/>
      <c r="J317" s="96"/>
      <c r="K317" s="96"/>
    </row>
    <row r="318" spans="1:11" ht="57" x14ac:dyDescent="0.3">
      <c r="A318" s="27" t="s">
        <v>799</v>
      </c>
      <c r="B318" s="27" t="s">
        <v>706</v>
      </c>
      <c r="C318" s="2" t="s">
        <v>15</v>
      </c>
      <c r="D318" s="2" t="s">
        <v>14</v>
      </c>
      <c r="E318" s="2" t="s">
        <v>13</v>
      </c>
      <c r="F318" s="110"/>
      <c r="G318" s="2"/>
      <c r="H318" s="18"/>
      <c r="I318" s="18"/>
      <c r="J318" s="96"/>
      <c r="K318" s="96"/>
    </row>
    <row r="319" spans="1:11" ht="71.25" x14ac:dyDescent="0.3">
      <c r="A319" s="33" t="s">
        <v>469</v>
      </c>
      <c r="B319" s="33" t="s">
        <v>245</v>
      </c>
      <c r="C319" s="2" t="s">
        <v>20</v>
      </c>
      <c r="D319" s="2" t="s">
        <v>21</v>
      </c>
      <c r="E319" s="2" t="s">
        <v>13</v>
      </c>
      <c r="F319" s="14"/>
      <c r="G319" s="2"/>
      <c r="H319" s="18"/>
      <c r="I319" s="102"/>
      <c r="J319" s="96"/>
      <c r="K319" s="96"/>
    </row>
    <row r="320" spans="1:11" ht="71.25" x14ac:dyDescent="0.3">
      <c r="A320" s="33" t="s">
        <v>469</v>
      </c>
      <c r="B320" s="33" t="s">
        <v>245</v>
      </c>
      <c r="C320" s="2" t="s">
        <v>20</v>
      </c>
      <c r="D320" s="2" t="s">
        <v>21</v>
      </c>
      <c r="E320" s="2" t="s">
        <v>13</v>
      </c>
      <c r="F320" s="14"/>
      <c r="G320" s="2"/>
      <c r="H320" s="18"/>
      <c r="I320" s="102"/>
      <c r="J320" s="96"/>
      <c r="K320" s="96"/>
    </row>
    <row r="321" spans="1:11" ht="57" x14ac:dyDescent="0.3">
      <c r="A321" s="59" t="s">
        <v>800</v>
      </c>
      <c r="B321" s="60" t="s">
        <v>801</v>
      </c>
      <c r="C321" s="2" t="s">
        <v>15</v>
      </c>
      <c r="D321" s="2" t="s">
        <v>14</v>
      </c>
      <c r="E321" s="2" t="s">
        <v>13</v>
      </c>
      <c r="F321" s="15"/>
      <c r="G321" s="2"/>
      <c r="H321" s="16"/>
      <c r="I321" s="127"/>
      <c r="J321" s="125"/>
      <c r="K321" s="96"/>
    </row>
    <row r="322" spans="1:11" ht="57" x14ac:dyDescent="0.3">
      <c r="A322" s="61" t="s">
        <v>802</v>
      </c>
      <c r="B322" s="40" t="s">
        <v>246</v>
      </c>
      <c r="C322" s="2" t="s">
        <v>15</v>
      </c>
      <c r="D322" s="2" t="s">
        <v>14</v>
      </c>
      <c r="E322" s="2" t="s">
        <v>13</v>
      </c>
      <c r="F322" s="15"/>
      <c r="G322" s="2"/>
      <c r="H322" s="16"/>
      <c r="I322" s="127"/>
      <c r="J322" s="96"/>
      <c r="K322" s="96"/>
    </row>
    <row r="323" spans="1:11" ht="42.75" x14ac:dyDescent="0.3">
      <c r="A323" s="59" t="s">
        <v>803</v>
      </c>
      <c r="B323" s="8" t="s">
        <v>804</v>
      </c>
      <c r="C323" s="2" t="s">
        <v>15</v>
      </c>
      <c r="D323" s="2" t="s">
        <v>14</v>
      </c>
      <c r="E323" s="2" t="s">
        <v>13</v>
      </c>
      <c r="F323" s="15"/>
      <c r="G323" s="2"/>
      <c r="H323" s="16"/>
      <c r="I323" s="127"/>
      <c r="J323" s="125"/>
      <c r="K323" s="96"/>
    </row>
    <row r="324" spans="1:11" ht="57" x14ac:dyDescent="0.3">
      <c r="A324" s="7" t="s">
        <v>805</v>
      </c>
      <c r="B324" s="40" t="s">
        <v>806</v>
      </c>
      <c r="C324" s="2" t="s">
        <v>15</v>
      </c>
      <c r="D324" s="2" t="s">
        <v>14</v>
      </c>
      <c r="E324" s="2" t="s">
        <v>13</v>
      </c>
      <c r="F324" s="15"/>
      <c r="G324" s="2"/>
      <c r="H324" s="18"/>
      <c r="I324" s="102"/>
      <c r="J324" s="96"/>
      <c r="K324" s="96"/>
    </row>
    <row r="325" spans="1:11" ht="57" x14ac:dyDescent="0.3">
      <c r="A325" s="9" t="s">
        <v>470</v>
      </c>
      <c r="B325" s="40" t="s">
        <v>247</v>
      </c>
      <c r="C325" s="2" t="s">
        <v>15</v>
      </c>
      <c r="D325" s="2" t="s">
        <v>14</v>
      </c>
      <c r="E325" s="2" t="s">
        <v>13</v>
      </c>
      <c r="F325" s="15"/>
      <c r="G325" s="2"/>
      <c r="H325" s="18"/>
      <c r="I325" s="102"/>
      <c r="J325" s="96"/>
      <c r="K325" s="96"/>
    </row>
    <row r="326" spans="1:11" ht="57" x14ac:dyDescent="0.3">
      <c r="A326" s="26" t="s">
        <v>807</v>
      </c>
      <c r="B326" s="31" t="s">
        <v>707</v>
      </c>
      <c r="C326" s="2" t="s">
        <v>15</v>
      </c>
      <c r="D326" s="2" t="s">
        <v>14</v>
      </c>
      <c r="E326" s="2" t="s">
        <v>13</v>
      </c>
      <c r="F326" s="15"/>
      <c r="G326" s="2"/>
      <c r="H326" s="18"/>
      <c r="I326" s="102"/>
      <c r="J326" s="96"/>
      <c r="K326" s="96"/>
    </row>
    <row r="327" spans="1:11" ht="42.75" x14ac:dyDescent="0.3">
      <c r="A327" s="26" t="s">
        <v>808</v>
      </c>
      <c r="B327" s="31" t="s">
        <v>809</v>
      </c>
      <c r="C327" s="2" t="s">
        <v>15</v>
      </c>
      <c r="D327" s="2" t="s">
        <v>14</v>
      </c>
      <c r="E327" s="2" t="s">
        <v>13</v>
      </c>
      <c r="F327" s="15"/>
      <c r="G327" s="2"/>
      <c r="H327" s="18"/>
      <c r="I327" s="102"/>
      <c r="J327" s="96"/>
      <c r="K327" s="96"/>
    </row>
    <row r="328" spans="1:11" ht="57" x14ac:dyDescent="0.3">
      <c r="A328" s="26" t="s">
        <v>810</v>
      </c>
      <c r="B328" s="31" t="s">
        <v>811</v>
      </c>
      <c r="C328" s="2" t="s">
        <v>15</v>
      </c>
      <c r="D328" s="2" t="s">
        <v>14</v>
      </c>
      <c r="E328" s="2" t="s">
        <v>13</v>
      </c>
      <c r="F328" s="15"/>
      <c r="G328" s="2"/>
      <c r="H328" s="18"/>
      <c r="I328" s="102"/>
      <c r="J328" s="96"/>
      <c r="K328" s="96"/>
    </row>
    <row r="329" spans="1:11" ht="71.25" x14ac:dyDescent="0.3">
      <c r="A329" s="26" t="s">
        <v>812</v>
      </c>
      <c r="B329" s="31" t="s">
        <v>813</v>
      </c>
      <c r="C329" s="2" t="s">
        <v>15</v>
      </c>
      <c r="D329" s="2" t="s">
        <v>14</v>
      </c>
      <c r="E329" s="2" t="s">
        <v>13</v>
      </c>
      <c r="F329" s="15"/>
      <c r="G329" s="2"/>
      <c r="H329" s="18"/>
      <c r="I329" s="102"/>
      <c r="J329" s="96"/>
      <c r="K329" s="96"/>
    </row>
    <row r="330" spans="1:11" ht="57" x14ac:dyDescent="0.3">
      <c r="A330" s="26" t="s">
        <v>890</v>
      </c>
      <c r="B330" s="31" t="s">
        <v>891</v>
      </c>
      <c r="C330" s="2" t="s">
        <v>15</v>
      </c>
      <c r="D330" s="2" t="s">
        <v>14</v>
      </c>
      <c r="E330" s="2" t="s">
        <v>13</v>
      </c>
      <c r="F330" s="15"/>
      <c r="G330" s="2"/>
      <c r="H330" s="18"/>
      <c r="I330" s="102"/>
      <c r="J330" s="96"/>
      <c r="K330" s="96"/>
    </row>
    <row r="331" spans="1:11" ht="28.5" x14ac:dyDescent="0.3">
      <c r="A331" s="9" t="s">
        <v>814</v>
      </c>
      <c r="B331" s="31" t="s">
        <v>815</v>
      </c>
      <c r="C331" s="2" t="s">
        <v>15</v>
      </c>
      <c r="D331" s="2" t="s">
        <v>14</v>
      </c>
      <c r="E331" s="2" t="s">
        <v>13</v>
      </c>
      <c r="F331" s="15"/>
      <c r="G331" s="2"/>
      <c r="H331" s="18"/>
      <c r="I331" s="102"/>
      <c r="J331" s="96"/>
      <c r="K331" s="96"/>
    </row>
    <row r="332" spans="1:11" ht="42.75" x14ac:dyDescent="0.3">
      <c r="A332" s="62" t="s">
        <v>816</v>
      </c>
      <c r="B332" s="63" t="s">
        <v>817</v>
      </c>
      <c r="C332" s="2" t="s">
        <v>15</v>
      </c>
      <c r="D332" s="2" t="s">
        <v>14</v>
      </c>
      <c r="E332" s="2" t="s">
        <v>13</v>
      </c>
      <c r="F332" s="124"/>
      <c r="G332" s="2"/>
      <c r="H332" s="83"/>
      <c r="I332" s="146"/>
      <c r="J332" s="126"/>
      <c r="K332" s="96"/>
    </row>
    <row r="333" spans="1:11" ht="57" x14ac:dyDescent="0.3">
      <c r="A333" s="26" t="s">
        <v>818</v>
      </c>
      <c r="B333" s="31" t="s">
        <v>819</v>
      </c>
      <c r="C333" s="2" t="s">
        <v>15</v>
      </c>
      <c r="D333" s="2" t="s">
        <v>14</v>
      </c>
      <c r="E333" s="2" t="s">
        <v>13</v>
      </c>
      <c r="F333" s="15"/>
      <c r="G333" s="2"/>
      <c r="H333" s="18"/>
      <c r="I333" s="102"/>
      <c r="J333" s="96"/>
      <c r="K333" s="96"/>
    </row>
    <row r="334" spans="1:11" ht="71.25" x14ac:dyDescent="0.3">
      <c r="A334" s="30" t="s">
        <v>471</v>
      </c>
      <c r="B334" s="30" t="s">
        <v>248</v>
      </c>
      <c r="C334" s="2" t="s">
        <v>20</v>
      </c>
      <c r="D334" s="2" t="s">
        <v>21</v>
      </c>
      <c r="E334" s="2" t="s">
        <v>13</v>
      </c>
      <c r="F334" s="15"/>
      <c r="G334" s="2"/>
      <c r="H334" s="16"/>
      <c r="I334" s="125"/>
      <c r="J334" s="96"/>
      <c r="K334" s="96"/>
    </row>
    <row r="335" spans="1:11" ht="71.25" x14ac:dyDescent="0.3">
      <c r="A335" s="30" t="s">
        <v>471</v>
      </c>
      <c r="B335" s="30" t="s">
        <v>248</v>
      </c>
      <c r="C335" s="2" t="s">
        <v>20</v>
      </c>
      <c r="D335" s="2" t="s">
        <v>21</v>
      </c>
      <c r="E335" s="2" t="s">
        <v>13</v>
      </c>
      <c r="F335" s="20"/>
      <c r="G335" s="2"/>
      <c r="H335" s="16"/>
      <c r="I335" s="125"/>
      <c r="J335" s="96"/>
      <c r="K335" s="96"/>
    </row>
    <row r="336" spans="1:11" ht="71.25" x14ac:dyDescent="0.3">
      <c r="A336" s="61" t="s">
        <v>472</v>
      </c>
      <c r="B336" s="40" t="s">
        <v>249</v>
      </c>
      <c r="C336" s="2" t="s">
        <v>15</v>
      </c>
      <c r="D336" s="2" t="s">
        <v>14</v>
      </c>
      <c r="E336" s="2" t="s">
        <v>13</v>
      </c>
      <c r="F336" s="20"/>
      <c r="G336" s="2"/>
      <c r="H336" s="16"/>
      <c r="I336" s="125"/>
      <c r="J336" s="96"/>
      <c r="K336" s="96"/>
    </row>
    <row r="337" spans="1:11" ht="85.5" x14ac:dyDescent="0.3">
      <c r="A337" s="61" t="s">
        <v>820</v>
      </c>
      <c r="B337" s="40" t="s">
        <v>250</v>
      </c>
      <c r="C337" s="2" t="s">
        <v>15</v>
      </c>
      <c r="D337" s="2" t="s">
        <v>14</v>
      </c>
      <c r="E337" s="2" t="s">
        <v>13</v>
      </c>
      <c r="F337" s="20"/>
      <c r="G337" s="2"/>
      <c r="H337" s="16"/>
      <c r="I337" s="127"/>
      <c r="J337" s="96"/>
      <c r="K337" s="96"/>
    </row>
    <row r="338" spans="1:11" ht="57" x14ac:dyDescent="0.3">
      <c r="A338" s="61" t="s">
        <v>821</v>
      </c>
      <c r="B338" s="40" t="s">
        <v>251</v>
      </c>
      <c r="C338" s="2" t="s">
        <v>15</v>
      </c>
      <c r="D338" s="2" t="s">
        <v>14</v>
      </c>
      <c r="E338" s="2" t="s">
        <v>13</v>
      </c>
      <c r="F338" s="20"/>
      <c r="G338" s="2"/>
      <c r="H338" s="18"/>
      <c r="I338" s="102"/>
      <c r="J338" s="96"/>
      <c r="K338" s="96"/>
    </row>
    <row r="339" spans="1:11" ht="57" x14ac:dyDescent="0.3">
      <c r="A339" s="61" t="s">
        <v>822</v>
      </c>
      <c r="B339" s="40" t="s">
        <v>252</v>
      </c>
      <c r="C339" s="2" t="s">
        <v>15</v>
      </c>
      <c r="D339" s="2" t="s">
        <v>14</v>
      </c>
      <c r="E339" s="2" t="s">
        <v>13</v>
      </c>
      <c r="F339" s="20"/>
      <c r="G339" s="2"/>
      <c r="H339" s="18"/>
      <c r="I339" s="102"/>
      <c r="J339" s="96"/>
      <c r="K339" s="96"/>
    </row>
    <row r="340" spans="1:11" ht="85.5" x14ac:dyDescent="0.3">
      <c r="A340" s="61" t="s">
        <v>473</v>
      </c>
      <c r="B340" s="64" t="s">
        <v>253</v>
      </c>
      <c r="C340" s="2" t="s">
        <v>15</v>
      </c>
      <c r="D340" s="2" t="s">
        <v>14</v>
      </c>
      <c r="E340" s="2" t="s">
        <v>13</v>
      </c>
      <c r="F340" s="20"/>
      <c r="G340" s="2"/>
      <c r="H340" s="18"/>
      <c r="I340" s="102"/>
      <c r="J340" s="96"/>
      <c r="K340" s="96"/>
    </row>
    <row r="341" spans="1:11" ht="57" x14ac:dyDescent="0.3">
      <c r="A341" s="33" t="s">
        <v>556</v>
      </c>
      <c r="B341" s="42" t="s">
        <v>557</v>
      </c>
      <c r="C341" s="2" t="s">
        <v>15</v>
      </c>
      <c r="D341" s="2" t="s">
        <v>14</v>
      </c>
      <c r="E341" s="2" t="s">
        <v>13</v>
      </c>
      <c r="F341" s="92"/>
      <c r="G341" s="2"/>
      <c r="H341" s="18"/>
      <c r="I341" s="102"/>
      <c r="J341" s="96"/>
      <c r="K341" s="96"/>
    </row>
    <row r="342" spans="1:11" ht="57" x14ac:dyDescent="0.3">
      <c r="A342" s="33" t="s">
        <v>693</v>
      </c>
      <c r="B342" s="42" t="s">
        <v>708</v>
      </c>
      <c r="C342" s="2" t="s">
        <v>15</v>
      </c>
      <c r="D342" s="2" t="s">
        <v>14</v>
      </c>
      <c r="E342" s="2" t="s">
        <v>13</v>
      </c>
      <c r="F342" s="92"/>
      <c r="G342" s="2"/>
      <c r="H342" s="18"/>
      <c r="I342" s="102"/>
      <c r="J342" s="96"/>
      <c r="K342" s="96"/>
    </row>
    <row r="343" spans="1:11" ht="57" x14ac:dyDescent="0.3">
      <c r="A343" s="33" t="s">
        <v>694</v>
      </c>
      <c r="B343" s="42" t="s">
        <v>709</v>
      </c>
      <c r="C343" s="2" t="s">
        <v>15</v>
      </c>
      <c r="D343" s="2" t="s">
        <v>14</v>
      </c>
      <c r="E343" s="2" t="s">
        <v>13</v>
      </c>
      <c r="F343" s="92"/>
      <c r="G343" s="2"/>
      <c r="H343" s="18"/>
      <c r="I343" s="102"/>
      <c r="J343" s="96"/>
      <c r="K343" s="96"/>
    </row>
    <row r="344" spans="1:11" ht="57" x14ac:dyDescent="0.3">
      <c r="A344" s="33" t="s">
        <v>695</v>
      </c>
      <c r="B344" s="42" t="s">
        <v>710</v>
      </c>
      <c r="C344" s="2" t="s">
        <v>15</v>
      </c>
      <c r="D344" s="2" t="s">
        <v>14</v>
      </c>
      <c r="E344" s="2" t="s">
        <v>13</v>
      </c>
      <c r="F344" s="92"/>
      <c r="G344" s="2"/>
      <c r="H344" s="18"/>
      <c r="I344" s="102"/>
      <c r="J344" s="96"/>
      <c r="K344" s="96"/>
    </row>
    <row r="345" spans="1:11" ht="57" x14ac:dyDescent="0.3">
      <c r="A345" s="9" t="s">
        <v>474</v>
      </c>
      <c r="B345" s="42" t="s">
        <v>254</v>
      </c>
      <c r="C345" s="2" t="s">
        <v>15</v>
      </c>
      <c r="D345" s="2" t="s">
        <v>14</v>
      </c>
      <c r="E345" s="2" t="s">
        <v>13</v>
      </c>
      <c r="F345" s="20"/>
      <c r="G345" s="2"/>
      <c r="H345" s="18"/>
      <c r="I345" s="102"/>
      <c r="J345" s="96"/>
      <c r="K345" s="96"/>
    </row>
    <row r="346" spans="1:11" ht="71.25" x14ac:dyDescent="0.3">
      <c r="A346" s="9" t="s">
        <v>475</v>
      </c>
      <c r="B346" s="42" t="s">
        <v>255</v>
      </c>
      <c r="C346" s="2" t="s">
        <v>15</v>
      </c>
      <c r="D346" s="2" t="s">
        <v>14</v>
      </c>
      <c r="E346" s="2" t="s">
        <v>13</v>
      </c>
      <c r="F346" s="20"/>
      <c r="G346" s="2"/>
      <c r="H346" s="18"/>
      <c r="I346" s="102"/>
      <c r="J346" s="96"/>
      <c r="K346" s="96"/>
    </row>
    <row r="347" spans="1:11" ht="71.25" x14ac:dyDescent="0.3">
      <c r="A347" s="9" t="s">
        <v>476</v>
      </c>
      <c r="B347" s="42" t="s">
        <v>256</v>
      </c>
      <c r="C347" s="2" t="s">
        <v>15</v>
      </c>
      <c r="D347" s="2" t="s">
        <v>14</v>
      </c>
      <c r="E347" s="2" t="s">
        <v>13</v>
      </c>
      <c r="F347" s="20"/>
      <c r="G347" s="2"/>
      <c r="H347" s="18"/>
      <c r="I347" s="102"/>
      <c r="J347" s="96"/>
      <c r="K347" s="96"/>
    </row>
    <row r="348" spans="1:11" ht="42.75" x14ac:dyDescent="0.3">
      <c r="A348" s="30" t="s">
        <v>385</v>
      </c>
      <c r="B348" s="47" t="s">
        <v>94</v>
      </c>
      <c r="C348" s="2" t="s">
        <v>20</v>
      </c>
      <c r="D348" s="2" t="s">
        <v>21</v>
      </c>
      <c r="E348" s="2" t="s">
        <v>13</v>
      </c>
      <c r="F348" s="15"/>
      <c r="G348" s="2"/>
      <c r="H348" s="19"/>
      <c r="I348" s="92"/>
      <c r="J348" s="96"/>
      <c r="K348" s="96"/>
    </row>
    <row r="349" spans="1:11" ht="42.75" x14ac:dyDescent="0.3">
      <c r="A349" s="30" t="s">
        <v>385</v>
      </c>
      <c r="B349" s="47" t="s">
        <v>94</v>
      </c>
      <c r="C349" s="2" t="s">
        <v>20</v>
      </c>
      <c r="D349" s="2" t="s">
        <v>21</v>
      </c>
      <c r="E349" s="2" t="s">
        <v>13</v>
      </c>
      <c r="F349" s="15"/>
      <c r="G349" s="2"/>
      <c r="H349" s="16"/>
      <c r="I349" s="127"/>
      <c r="J349" s="96"/>
      <c r="K349" s="96"/>
    </row>
    <row r="350" spans="1:11" ht="42.75" x14ac:dyDescent="0.3">
      <c r="A350" s="65" t="s">
        <v>600</v>
      </c>
      <c r="B350" s="50" t="s">
        <v>95</v>
      </c>
      <c r="C350" s="2" t="s">
        <v>15</v>
      </c>
      <c r="D350" s="2" t="s">
        <v>14</v>
      </c>
      <c r="E350" s="2" t="s">
        <v>13</v>
      </c>
      <c r="F350" s="15"/>
      <c r="G350" s="2"/>
      <c r="H350" s="16"/>
      <c r="I350" s="127"/>
      <c r="J350" s="96"/>
      <c r="K350" s="96"/>
    </row>
    <row r="351" spans="1:11" ht="42.75" x14ac:dyDescent="0.3">
      <c r="A351" s="65" t="s">
        <v>601</v>
      </c>
      <c r="B351" s="50" t="s">
        <v>602</v>
      </c>
      <c r="C351" s="2" t="s">
        <v>15</v>
      </c>
      <c r="D351" s="2" t="s">
        <v>14</v>
      </c>
      <c r="E351" s="2" t="s">
        <v>13</v>
      </c>
      <c r="F351" s="15"/>
      <c r="G351" s="2"/>
      <c r="H351" s="16"/>
      <c r="I351" s="127"/>
      <c r="J351" s="96"/>
      <c r="K351" s="96"/>
    </row>
    <row r="352" spans="1:11" ht="42.75" x14ac:dyDescent="0.3">
      <c r="A352" s="65" t="s">
        <v>386</v>
      </c>
      <c r="B352" s="50" t="s">
        <v>96</v>
      </c>
      <c r="C352" s="2" t="s">
        <v>15</v>
      </c>
      <c r="D352" s="2" t="s">
        <v>14</v>
      </c>
      <c r="E352" s="2" t="s">
        <v>13</v>
      </c>
      <c r="F352" s="15"/>
      <c r="G352" s="2"/>
      <c r="H352" s="16"/>
      <c r="I352" s="127"/>
      <c r="J352" s="96"/>
      <c r="K352" s="96"/>
    </row>
    <row r="353" spans="1:11" ht="42.75" x14ac:dyDescent="0.3">
      <c r="A353" s="65" t="s">
        <v>603</v>
      </c>
      <c r="B353" s="50" t="s">
        <v>97</v>
      </c>
      <c r="C353" s="2" t="s">
        <v>15</v>
      </c>
      <c r="D353" s="2" t="s">
        <v>14</v>
      </c>
      <c r="E353" s="2" t="s">
        <v>13</v>
      </c>
      <c r="F353" s="15"/>
      <c r="G353" s="2"/>
      <c r="H353" s="16"/>
      <c r="I353" s="127"/>
      <c r="J353" s="96"/>
      <c r="K353" s="96"/>
    </row>
    <row r="354" spans="1:11" ht="57" x14ac:dyDescent="0.3">
      <c r="A354" s="65" t="s">
        <v>604</v>
      </c>
      <c r="B354" s="50" t="s">
        <v>98</v>
      </c>
      <c r="C354" s="2" t="s">
        <v>15</v>
      </c>
      <c r="D354" s="2" t="s">
        <v>14</v>
      </c>
      <c r="E354" s="2" t="s">
        <v>13</v>
      </c>
      <c r="F354" s="15"/>
      <c r="G354" s="2"/>
      <c r="H354" s="16"/>
      <c r="I354" s="127"/>
      <c r="J354" s="96"/>
      <c r="K354" s="96"/>
    </row>
    <row r="355" spans="1:11" ht="42.75" x14ac:dyDescent="0.3">
      <c r="A355" s="65" t="s">
        <v>605</v>
      </c>
      <c r="B355" s="50" t="s">
        <v>606</v>
      </c>
      <c r="C355" s="2" t="s">
        <v>15</v>
      </c>
      <c r="D355" s="2" t="s">
        <v>14</v>
      </c>
      <c r="E355" s="2" t="s">
        <v>13</v>
      </c>
      <c r="F355" s="15"/>
      <c r="G355" s="2"/>
      <c r="H355" s="16"/>
      <c r="I355" s="127"/>
      <c r="J355" s="96"/>
      <c r="K355" s="96"/>
    </row>
    <row r="356" spans="1:11" ht="57" x14ac:dyDescent="0.3">
      <c r="A356" s="65" t="s">
        <v>607</v>
      </c>
      <c r="B356" s="65" t="s">
        <v>99</v>
      </c>
      <c r="C356" s="2" t="s">
        <v>15</v>
      </c>
      <c r="D356" s="2" t="s">
        <v>14</v>
      </c>
      <c r="E356" s="2" t="s">
        <v>13</v>
      </c>
      <c r="F356" s="15"/>
      <c r="G356" s="2"/>
      <c r="H356" s="84"/>
      <c r="I356" s="128"/>
      <c r="J356" s="96"/>
      <c r="K356" s="96"/>
    </row>
    <row r="357" spans="1:11" ht="71.25" x14ac:dyDescent="0.3">
      <c r="A357" s="65" t="s">
        <v>608</v>
      </c>
      <c r="B357" s="65" t="s">
        <v>100</v>
      </c>
      <c r="C357" s="2" t="s">
        <v>15</v>
      </c>
      <c r="D357" s="2" t="s">
        <v>14</v>
      </c>
      <c r="E357" s="2" t="s">
        <v>13</v>
      </c>
      <c r="F357" s="15"/>
      <c r="G357" s="2"/>
      <c r="H357" s="17"/>
      <c r="I357" s="128"/>
      <c r="J357" s="96"/>
      <c r="K357" s="96"/>
    </row>
    <row r="358" spans="1:11" ht="28.5" x14ac:dyDescent="0.3">
      <c r="A358" s="65" t="s">
        <v>609</v>
      </c>
      <c r="B358" s="33" t="s">
        <v>101</v>
      </c>
      <c r="C358" s="2" t="s">
        <v>15</v>
      </c>
      <c r="D358" s="2" t="s">
        <v>14</v>
      </c>
      <c r="E358" s="2" t="s">
        <v>13</v>
      </c>
      <c r="F358" s="15"/>
      <c r="G358" s="2"/>
      <c r="H358" s="17"/>
      <c r="I358" s="128"/>
      <c r="J358" s="96"/>
      <c r="K358" s="96"/>
    </row>
    <row r="359" spans="1:11" ht="71.25" x14ac:dyDescent="0.3">
      <c r="A359" s="65" t="s">
        <v>823</v>
      </c>
      <c r="B359" s="65" t="s">
        <v>610</v>
      </c>
      <c r="C359" s="2" t="s">
        <v>15</v>
      </c>
      <c r="D359" s="2" t="s">
        <v>14</v>
      </c>
      <c r="E359" s="2" t="s">
        <v>13</v>
      </c>
      <c r="F359" s="15"/>
      <c r="G359" s="2"/>
      <c r="H359" s="17"/>
      <c r="I359" s="128"/>
      <c r="J359" s="96"/>
      <c r="K359" s="96"/>
    </row>
    <row r="360" spans="1:11" ht="28.5" x14ac:dyDescent="0.3">
      <c r="A360" s="65" t="s">
        <v>824</v>
      </c>
      <c r="B360" s="65" t="s">
        <v>610</v>
      </c>
      <c r="C360" s="2" t="s">
        <v>15</v>
      </c>
      <c r="D360" s="2" t="s">
        <v>14</v>
      </c>
      <c r="E360" s="2" t="s">
        <v>13</v>
      </c>
      <c r="F360" s="15"/>
      <c r="G360" s="2"/>
      <c r="H360" s="17"/>
      <c r="I360" s="128"/>
      <c r="J360" s="96"/>
      <c r="K360" s="96"/>
    </row>
    <row r="361" spans="1:11" ht="57" x14ac:dyDescent="0.3">
      <c r="A361" s="65" t="s">
        <v>825</v>
      </c>
      <c r="B361" s="65" t="s">
        <v>611</v>
      </c>
      <c r="C361" s="2" t="s">
        <v>15</v>
      </c>
      <c r="D361" s="2" t="s">
        <v>14</v>
      </c>
      <c r="E361" s="2" t="s">
        <v>13</v>
      </c>
      <c r="F361" s="15"/>
      <c r="G361" s="2"/>
      <c r="H361" s="17"/>
      <c r="I361" s="128"/>
      <c r="J361" s="96"/>
      <c r="K361" s="96"/>
    </row>
    <row r="362" spans="1:11" ht="57" x14ac:dyDescent="0.3">
      <c r="A362" s="65" t="s">
        <v>612</v>
      </c>
      <c r="B362" s="65" t="s">
        <v>102</v>
      </c>
      <c r="C362" s="2" t="s">
        <v>15</v>
      </c>
      <c r="D362" s="2" t="s">
        <v>14</v>
      </c>
      <c r="E362" s="2" t="s">
        <v>13</v>
      </c>
      <c r="F362" s="15"/>
      <c r="G362" s="2"/>
      <c r="H362" s="17"/>
      <c r="I362" s="128"/>
      <c r="J362" s="96"/>
      <c r="K362" s="96"/>
    </row>
    <row r="363" spans="1:11" ht="57" x14ac:dyDescent="0.3">
      <c r="A363" s="65" t="s">
        <v>387</v>
      </c>
      <c r="B363" s="65" t="s">
        <v>103</v>
      </c>
      <c r="C363" s="2" t="s">
        <v>15</v>
      </c>
      <c r="D363" s="2" t="s">
        <v>14</v>
      </c>
      <c r="E363" s="2" t="s">
        <v>13</v>
      </c>
      <c r="F363" s="15"/>
      <c r="G363" s="2"/>
      <c r="H363" s="17"/>
      <c r="I363" s="128"/>
      <c r="J363" s="96"/>
      <c r="K363" s="96"/>
    </row>
    <row r="364" spans="1:11" ht="156.75" x14ac:dyDescent="0.3">
      <c r="A364" s="65" t="s">
        <v>388</v>
      </c>
      <c r="B364" s="65" t="s">
        <v>104</v>
      </c>
      <c r="C364" s="2" t="s">
        <v>15</v>
      </c>
      <c r="D364" s="2" t="s">
        <v>14</v>
      </c>
      <c r="E364" s="2" t="s">
        <v>13</v>
      </c>
      <c r="F364" s="15"/>
      <c r="G364" s="2"/>
      <c r="H364" s="17"/>
      <c r="I364" s="128"/>
      <c r="J364" s="96"/>
      <c r="K364" s="96"/>
    </row>
    <row r="365" spans="1:11" ht="71.25" x14ac:dyDescent="0.3">
      <c r="A365" s="65" t="s">
        <v>613</v>
      </c>
      <c r="B365" s="65" t="s">
        <v>614</v>
      </c>
      <c r="C365" s="2" t="s">
        <v>15</v>
      </c>
      <c r="D365" s="2" t="s">
        <v>14</v>
      </c>
      <c r="E365" s="2" t="s">
        <v>13</v>
      </c>
      <c r="F365" s="15"/>
      <c r="G365" s="2"/>
      <c r="H365" s="17"/>
      <c r="I365" s="128"/>
      <c r="J365" s="96"/>
      <c r="K365" s="96"/>
    </row>
    <row r="366" spans="1:11" ht="99.75" x14ac:dyDescent="0.3">
      <c r="A366" s="65" t="s">
        <v>826</v>
      </c>
      <c r="B366" s="65" t="s">
        <v>105</v>
      </c>
      <c r="C366" s="2" t="s">
        <v>15</v>
      </c>
      <c r="D366" s="2" t="s">
        <v>14</v>
      </c>
      <c r="E366" s="2" t="s">
        <v>13</v>
      </c>
      <c r="F366" s="15"/>
      <c r="G366" s="2"/>
      <c r="H366" s="18"/>
      <c r="I366" s="102"/>
      <c r="J366" s="96"/>
      <c r="K366" s="96"/>
    </row>
    <row r="367" spans="1:11" ht="57" x14ac:dyDescent="0.3">
      <c r="A367" s="65" t="s">
        <v>615</v>
      </c>
      <c r="B367" s="65" t="s">
        <v>106</v>
      </c>
      <c r="C367" s="2" t="s">
        <v>15</v>
      </c>
      <c r="D367" s="2" t="s">
        <v>14</v>
      </c>
      <c r="E367" s="2" t="s">
        <v>13</v>
      </c>
      <c r="F367" s="15"/>
      <c r="G367" s="2"/>
      <c r="H367" s="18"/>
      <c r="I367" s="102"/>
      <c r="J367" s="96"/>
      <c r="K367" s="96"/>
    </row>
    <row r="368" spans="1:11" ht="128.25" x14ac:dyDescent="0.3">
      <c r="A368" s="65" t="s">
        <v>616</v>
      </c>
      <c r="B368" s="65" t="s">
        <v>107</v>
      </c>
      <c r="C368" s="2" t="s">
        <v>15</v>
      </c>
      <c r="D368" s="2" t="s">
        <v>14</v>
      </c>
      <c r="E368" s="2" t="s">
        <v>13</v>
      </c>
      <c r="F368" s="15"/>
      <c r="G368" s="2"/>
      <c r="H368" s="18"/>
      <c r="I368" s="102"/>
      <c r="J368" s="96"/>
      <c r="K368" s="96"/>
    </row>
    <row r="369" spans="1:11" ht="114" x14ac:dyDescent="0.3">
      <c r="A369" s="65" t="s">
        <v>827</v>
      </c>
      <c r="B369" s="65" t="s">
        <v>108</v>
      </c>
      <c r="C369" s="2" t="s">
        <v>15</v>
      </c>
      <c r="D369" s="2" t="s">
        <v>14</v>
      </c>
      <c r="E369" s="2" t="s">
        <v>13</v>
      </c>
      <c r="F369" s="15"/>
      <c r="G369" s="2"/>
      <c r="H369" s="18"/>
      <c r="I369" s="102"/>
      <c r="J369" s="96"/>
      <c r="K369" s="96"/>
    </row>
    <row r="370" spans="1:11" ht="85.5" x14ac:dyDescent="0.3">
      <c r="A370" s="65" t="s">
        <v>617</v>
      </c>
      <c r="B370" s="65" t="s">
        <v>109</v>
      </c>
      <c r="C370" s="2" t="s">
        <v>15</v>
      </c>
      <c r="D370" s="2" t="s">
        <v>14</v>
      </c>
      <c r="E370" s="2" t="s">
        <v>13</v>
      </c>
      <c r="F370" s="15"/>
      <c r="G370" s="2"/>
      <c r="H370" s="18"/>
      <c r="I370" s="102"/>
      <c r="J370" s="96"/>
      <c r="K370" s="96"/>
    </row>
    <row r="371" spans="1:11" ht="85.5" x14ac:dyDescent="0.3">
      <c r="A371" s="65" t="s">
        <v>618</v>
      </c>
      <c r="B371" s="65" t="s">
        <v>110</v>
      </c>
      <c r="C371" s="2" t="s">
        <v>15</v>
      </c>
      <c r="D371" s="2" t="s">
        <v>14</v>
      </c>
      <c r="E371" s="2" t="s">
        <v>13</v>
      </c>
      <c r="F371" s="15"/>
      <c r="G371" s="2"/>
      <c r="H371" s="18"/>
      <c r="I371" s="102"/>
      <c r="J371" s="96"/>
      <c r="K371" s="96"/>
    </row>
    <row r="372" spans="1:11" ht="142.5" x14ac:dyDescent="0.3">
      <c r="A372" s="65" t="s">
        <v>619</v>
      </c>
      <c r="B372" s="65" t="s">
        <v>111</v>
      </c>
      <c r="C372" s="2" t="s">
        <v>15</v>
      </c>
      <c r="D372" s="2" t="s">
        <v>14</v>
      </c>
      <c r="E372" s="2" t="s">
        <v>13</v>
      </c>
      <c r="F372" s="15"/>
      <c r="G372" s="2"/>
      <c r="H372" s="18"/>
      <c r="I372" s="102"/>
      <c r="J372" s="96"/>
      <c r="K372" s="96"/>
    </row>
    <row r="373" spans="1:11" ht="99.75" x14ac:dyDescent="0.3">
      <c r="A373" s="65" t="s">
        <v>620</v>
      </c>
      <c r="B373" s="65" t="s">
        <v>112</v>
      </c>
      <c r="C373" s="2" t="s">
        <v>15</v>
      </c>
      <c r="D373" s="2" t="s">
        <v>14</v>
      </c>
      <c r="E373" s="2" t="s">
        <v>13</v>
      </c>
      <c r="F373" s="15"/>
      <c r="G373" s="2"/>
      <c r="H373" s="18"/>
      <c r="I373" s="102"/>
      <c r="J373" s="96"/>
      <c r="K373" s="96"/>
    </row>
    <row r="374" spans="1:11" ht="71.25" x14ac:dyDescent="0.3">
      <c r="A374" s="65" t="s">
        <v>621</v>
      </c>
      <c r="B374" s="65" t="s">
        <v>113</v>
      </c>
      <c r="C374" s="2" t="s">
        <v>15</v>
      </c>
      <c r="D374" s="2" t="s">
        <v>14</v>
      </c>
      <c r="E374" s="2" t="s">
        <v>13</v>
      </c>
      <c r="F374" s="15"/>
      <c r="G374" s="2"/>
      <c r="H374" s="17"/>
      <c r="I374" s="128"/>
      <c r="J374" s="96"/>
      <c r="K374" s="96"/>
    </row>
    <row r="375" spans="1:11" ht="57" x14ac:dyDescent="0.3">
      <c r="A375" s="65" t="s">
        <v>622</v>
      </c>
      <c r="B375" s="65" t="s">
        <v>114</v>
      </c>
      <c r="C375" s="2" t="s">
        <v>15</v>
      </c>
      <c r="D375" s="2" t="s">
        <v>14</v>
      </c>
      <c r="E375" s="2" t="s">
        <v>13</v>
      </c>
      <c r="F375" s="15"/>
      <c r="G375" s="2"/>
      <c r="H375" s="18"/>
      <c r="I375" s="102"/>
      <c r="J375" s="96"/>
      <c r="K375" s="96"/>
    </row>
    <row r="376" spans="1:11" ht="71.25" x14ac:dyDescent="0.3">
      <c r="A376" s="65" t="s">
        <v>828</v>
      </c>
      <c r="B376" s="65" t="s">
        <v>829</v>
      </c>
      <c r="C376" s="2" t="s">
        <v>15</v>
      </c>
      <c r="D376" s="2" t="s">
        <v>14</v>
      </c>
      <c r="E376" s="2" t="s">
        <v>13</v>
      </c>
      <c r="F376" s="15"/>
      <c r="G376" s="2"/>
      <c r="H376" s="18"/>
      <c r="I376" s="102"/>
      <c r="J376" s="96"/>
      <c r="K376" s="96"/>
    </row>
    <row r="377" spans="1:11" ht="71.25" x14ac:dyDescent="0.3">
      <c r="A377" s="65" t="s">
        <v>830</v>
      </c>
      <c r="B377" s="65" t="s">
        <v>623</v>
      </c>
      <c r="C377" s="2" t="s">
        <v>15</v>
      </c>
      <c r="D377" s="2" t="s">
        <v>14</v>
      </c>
      <c r="E377" s="2" t="s">
        <v>13</v>
      </c>
      <c r="F377" s="15"/>
      <c r="G377" s="2"/>
      <c r="H377" s="18"/>
      <c r="I377" s="102"/>
      <c r="J377" s="96"/>
      <c r="K377" s="96"/>
    </row>
    <row r="378" spans="1:11" ht="71.25" x14ac:dyDescent="0.3">
      <c r="A378" s="65" t="s">
        <v>624</v>
      </c>
      <c r="B378" s="65" t="s">
        <v>625</v>
      </c>
      <c r="C378" s="2" t="s">
        <v>15</v>
      </c>
      <c r="D378" s="2" t="s">
        <v>14</v>
      </c>
      <c r="E378" s="2" t="s">
        <v>13</v>
      </c>
      <c r="F378" s="15"/>
      <c r="G378" s="2"/>
      <c r="H378" s="18"/>
      <c r="I378" s="102"/>
      <c r="J378" s="96"/>
      <c r="K378" s="96"/>
    </row>
    <row r="379" spans="1:11" ht="114" x14ac:dyDescent="0.3">
      <c r="A379" s="30" t="s">
        <v>477</v>
      </c>
      <c r="B379" s="30" t="s">
        <v>257</v>
      </c>
      <c r="C379" s="2" t="s">
        <v>20</v>
      </c>
      <c r="D379" s="2" t="s">
        <v>21</v>
      </c>
      <c r="E379" s="2" t="s">
        <v>13</v>
      </c>
      <c r="F379" s="13"/>
      <c r="G379" s="2"/>
      <c r="H379" s="81"/>
      <c r="I379" s="81"/>
      <c r="J379" s="96"/>
      <c r="K379" s="96"/>
    </row>
    <row r="380" spans="1:11" ht="114" x14ac:dyDescent="0.3">
      <c r="A380" s="30" t="s">
        <v>478</v>
      </c>
      <c r="B380" s="30" t="s">
        <v>258</v>
      </c>
      <c r="C380" s="2" t="s">
        <v>20</v>
      </c>
      <c r="D380" s="2" t="s">
        <v>21</v>
      </c>
      <c r="E380" s="2" t="s">
        <v>13</v>
      </c>
      <c r="F380" s="13"/>
      <c r="G380" s="2"/>
      <c r="H380" s="81"/>
      <c r="I380" s="81"/>
      <c r="J380" s="96"/>
      <c r="K380" s="96"/>
    </row>
    <row r="381" spans="1:11" ht="42.75" x14ac:dyDescent="0.3">
      <c r="A381" s="27" t="s">
        <v>479</v>
      </c>
      <c r="B381" s="40" t="s">
        <v>259</v>
      </c>
      <c r="C381" s="2" t="s">
        <v>15</v>
      </c>
      <c r="D381" s="2" t="s">
        <v>14</v>
      </c>
      <c r="E381" s="2" t="s">
        <v>13</v>
      </c>
      <c r="F381" s="13"/>
      <c r="G381" s="2"/>
      <c r="H381" s="81"/>
      <c r="I381" s="81"/>
      <c r="J381" s="96"/>
      <c r="K381" s="96"/>
    </row>
    <row r="382" spans="1:11" ht="57" x14ac:dyDescent="0.3">
      <c r="A382" s="27" t="s">
        <v>480</v>
      </c>
      <c r="B382" s="40" t="s">
        <v>260</v>
      </c>
      <c r="C382" s="2" t="s">
        <v>15</v>
      </c>
      <c r="D382" s="2" t="s">
        <v>14</v>
      </c>
      <c r="E382" s="2" t="s">
        <v>13</v>
      </c>
      <c r="F382" s="13"/>
      <c r="G382" s="2"/>
      <c r="H382" s="81"/>
      <c r="I382" s="81"/>
      <c r="J382" s="96"/>
      <c r="K382" s="96"/>
    </row>
    <row r="383" spans="1:11" ht="57" x14ac:dyDescent="0.3">
      <c r="A383" s="27" t="s">
        <v>481</v>
      </c>
      <c r="B383" s="40" t="s">
        <v>261</v>
      </c>
      <c r="C383" s="2" t="s">
        <v>15</v>
      </c>
      <c r="D383" s="2" t="s">
        <v>14</v>
      </c>
      <c r="E383" s="2" t="s">
        <v>13</v>
      </c>
      <c r="F383" s="13"/>
      <c r="G383" s="2"/>
      <c r="H383" s="81"/>
      <c r="I383" s="81"/>
      <c r="J383" s="96"/>
      <c r="K383" s="96"/>
    </row>
    <row r="384" spans="1:11" ht="57" x14ac:dyDescent="0.3">
      <c r="A384" s="27" t="s">
        <v>482</v>
      </c>
      <c r="B384" s="40" t="s">
        <v>262</v>
      </c>
      <c r="C384" s="2" t="s">
        <v>15</v>
      </c>
      <c r="D384" s="2" t="s">
        <v>14</v>
      </c>
      <c r="E384" s="2" t="s">
        <v>13</v>
      </c>
      <c r="F384" s="13"/>
      <c r="G384" s="2"/>
      <c r="H384" s="81"/>
      <c r="I384" s="81"/>
      <c r="J384" s="96"/>
      <c r="K384" s="96"/>
    </row>
    <row r="385" spans="1:11" ht="57" x14ac:dyDescent="0.3">
      <c r="A385" s="27" t="s">
        <v>483</v>
      </c>
      <c r="B385" s="40" t="s">
        <v>263</v>
      </c>
      <c r="C385" s="2" t="s">
        <v>15</v>
      </c>
      <c r="D385" s="2" t="s">
        <v>14</v>
      </c>
      <c r="E385" s="2" t="s">
        <v>13</v>
      </c>
      <c r="F385" s="13"/>
      <c r="G385" s="2"/>
      <c r="H385" s="81"/>
      <c r="I385" s="81"/>
      <c r="J385" s="96"/>
      <c r="K385" s="96"/>
    </row>
    <row r="386" spans="1:11" ht="57" x14ac:dyDescent="0.3">
      <c r="A386" s="31" t="s">
        <v>484</v>
      </c>
      <c r="B386" s="40" t="s">
        <v>264</v>
      </c>
      <c r="C386" s="2" t="s">
        <v>15</v>
      </c>
      <c r="D386" s="2" t="s">
        <v>14</v>
      </c>
      <c r="E386" s="2" t="s">
        <v>13</v>
      </c>
      <c r="F386" s="13"/>
      <c r="G386" s="2"/>
      <c r="H386" s="81"/>
      <c r="I386" s="81"/>
      <c r="J386" s="96"/>
      <c r="K386" s="96"/>
    </row>
    <row r="387" spans="1:11" ht="57" x14ac:dyDescent="0.3">
      <c r="A387" s="31" t="s">
        <v>485</v>
      </c>
      <c r="B387" s="40" t="s">
        <v>265</v>
      </c>
      <c r="C387" s="2" t="s">
        <v>15</v>
      </c>
      <c r="D387" s="2" t="s">
        <v>14</v>
      </c>
      <c r="E387" s="2" t="s">
        <v>13</v>
      </c>
      <c r="F387" s="13"/>
      <c r="G387" s="2"/>
      <c r="H387" s="81"/>
      <c r="I387" s="81"/>
      <c r="J387" s="96"/>
      <c r="K387" s="96"/>
    </row>
    <row r="388" spans="1:11" ht="57" x14ac:dyDescent="0.3">
      <c r="A388" s="31" t="s">
        <v>486</v>
      </c>
      <c r="B388" s="40" t="s">
        <v>266</v>
      </c>
      <c r="C388" s="2" t="s">
        <v>15</v>
      </c>
      <c r="D388" s="2" t="s">
        <v>14</v>
      </c>
      <c r="E388" s="2" t="s">
        <v>13</v>
      </c>
      <c r="F388" s="13"/>
      <c r="G388" s="2"/>
      <c r="H388" s="81"/>
      <c r="I388" s="81"/>
      <c r="J388" s="96"/>
      <c r="K388" s="96"/>
    </row>
    <row r="389" spans="1:11" ht="85.5" x14ac:dyDescent="0.3">
      <c r="A389" s="31" t="s">
        <v>626</v>
      </c>
      <c r="B389" s="40" t="s">
        <v>627</v>
      </c>
      <c r="C389" s="2" t="s">
        <v>15</v>
      </c>
      <c r="D389" s="2" t="s">
        <v>14</v>
      </c>
      <c r="E389" s="2" t="s">
        <v>13</v>
      </c>
      <c r="F389" s="13"/>
      <c r="G389" s="2"/>
      <c r="H389" s="85"/>
      <c r="I389" s="81"/>
      <c r="J389" s="96"/>
      <c r="K389" s="96"/>
    </row>
    <row r="390" spans="1:11" ht="57" x14ac:dyDescent="0.3">
      <c r="A390" s="33" t="s">
        <v>628</v>
      </c>
      <c r="B390" s="33" t="s">
        <v>267</v>
      </c>
      <c r="C390" s="2" t="s">
        <v>15</v>
      </c>
      <c r="D390" s="2" t="s">
        <v>14</v>
      </c>
      <c r="E390" s="2" t="s">
        <v>13</v>
      </c>
      <c r="F390" s="13"/>
      <c r="G390" s="2"/>
      <c r="H390" s="85"/>
      <c r="I390" s="81"/>
      <c r="J390" s="96"/>
      <c r="K390" s="96"/>
    </row>
    <row r="391" spans="1:11" ht="85.5" x14ac:dyDescent="0.3">
      <c r="A391" s="33" t="s">
        <v>831</v>
      </c>
      <c r="B391" s="40" t="s">
        <v>627</v>
      </c>
      <c r="C391" s="2" t="s">
        <v>15</v>
      </c>
      <c r="D391" s="2" t="s">
        <v>14</v>
      </c>
      <c r="E391" s="2" t="s">
        <v>13</v>
      </c>
      <c r="F391" s="13"/>
      <c r="G391" s="2"/>
      <c r="H391" s="85"/>
      <c r="I391" s="81"/>
      <c r="J391" s="96"/>
      <c r="K391" s="96"/>
    </row>
    <row r="392" spans="1:11" ht="57" x14ac:dyDescent="0.3">
      <c r="A392" s="33" t="s">
        <v>832</v>
      </c>
      <c r="B392" s="33" t="s">
        <v>833</v>
      </c>
      <c r="C392" s="2" t="s">
        <v>15</v>
      </c>
      <c r="D392" s="2" t="s">
        <v>14</v>
      </c>
      <c r="E392" s="2" t="s">
        <v>13</v>
      </c>
      <c r="F392" s="13"/>
      <c r="G392" s="2"/>
      <c r="H392" s="85"/>
      <c r="I392" s="81"/>
      <c r="J392" s="96"/>
      <c r="K392" s="96"/>
    </row>
    <row r="393" spans="1:11" ht="57" x14ac:dyDescent="0.3">
      <c r="A393" s="33" t="s">
        <v>834</v>
      </c>
      <c r="B393" s="33" t="s">
        <v>835</v>
      </c>
      <c r="C393" s="2" t="s">
        <v>15</v>
      </c>
      <c r="D393" s="2" t="s">
        <v>14</v>
      </c>
      <c r="E393" s="2" t="s">
        <v>13</v>
      </c>
      <c r="F393" s="13"/>
      <c r="G393" s="2"/>
      <c r="H393" s="85"/>
      <c r="I393" s="81"/>
      <c r="J393" s="96"/>
      <c r="K393" s="96"/>
    </row>
    <row r="394" spans="1:11" ht="57" x14ac:dyDescent="0.3">
      <c r="A394" s="33" t="s">
        <v>836</v>
      </c>
      <c r="B394" s="33" t="s">
        <v>837</v>
      </c>
      <c r="C394" s="2" t="s">
        <v>15</v>
      </c>
      <c r="D394" s="2" t="s">
        <v>14</v>
      </c>
      <c r="E394" s="2" t="s">
        <v>13</v>
      </c>
      <c r="F394" s="13"/>
      <c r="G394" s="2"/>
      <c r="H394" s="85"/>
      <c r="I394" s="81"/>
      <c r="J394" s="96"/>
      <c r="K394" s="96"/>
    </row>
    <row r="395" spans="1:11" ht="71.25" x14ac:dyDescent="0.3">
      <c r="A395" s="33" t="s">
        <v>487</v>
      </c>
      <c r="B395" s="33" t="s">
        <v>268</v>
      </c>
      <c r="C395" s="2" t="s">
        <v>15</v>
      </c>
      <c r="D395" s="2" t="s">
        <v>14</v>
      </c>
      <c r="E395" s="2" t="s">
        <v>13</v>
      </c>
      <c r="F395" s="13"/>
      <c r="G395" s="2"/>
      <c r="H395" s="85"/>
      <c r="I395" s="81"/>
      <c r="J395" s="96"/>
      <c r="K395" s="96"/>
    </row>
    <row r="396" spans="1:11" ht="71.25" x14ac:dyDescent="0.3">
      <c r="A396" s="33" t="s">
        <v>488</v>
      </c>
      <c r="B396" s="33" t="s">
        <v>269</v>
      </c>
      <c r="C396" s="2" t="s">
        <v>15</v>
      </c>
      <c r="D396" s="2" t="s">
        <v>14</v>
      </c>
      <c r="E396" s="2" t="s">
        <v>13</v>
      </c>
      <c r="F396" s="13"/>
      <c r="G396" s="2"/>
      <c r="H396" s="85"/>
      <c r="I396" s="81"/>
      <c r="J396" s="96"/>
      <c r="K396" s="96"/>
    </row>
    <row r="397" spans="1:11" ht="57" x14ac:dyDescent="0.3">
      <c r="A397" s="33" t="s">
        <v>489</v>
      </c>
      <c r="B397" s="33" t="s">
        <v>270</v>
      </c>
      <c r="C397" s="2" t="s">
        <v>15</v>
      </c>
      <c r="D397" s="2" t="s">
        <v>14</v>
      </c>
      <c r="E397" s="2" t="s">
        <v>13</v>
      </c>
      <c r="F397" s="13"/>
      <c r="G397" s="2"/>
      <c r="H397" s="85"/>
      <c r="I397" s="81"/>
      <c r="J397" s="96"/>
      <c r="K397" s="96"/>
    </row>
    <row r="398" spans="1:11" ht="42.75" x14ac:dyDescent="0.3">
      <c r="A398" s="33" t="s">
        <v>490</v>
      </c>
      <c r="B398" s="33" t="s">
        <v>271</v>
      </c>
      <c r="C398" s="2" t="s">
        <v>15</v>
      </c>
      <c r="D398" s="2" t="s">
        <v>14</v>
      </c>
      <c r="E398" s="2" t="s">
        <v>13</v>
      </c>
      <c r="F398" s="13"/>
      <c r="G398" s="2"/>
      <c r="H398" s="85"/>
      <c r="I398" s="81"/>
      <c r="J398" s="96"/>
      <c r="K398" s="96"/>
    </row>
    <row r="399" spans="1:11" ht="57" x14ac:dyDescent="0.3">
      <c r="A399" s="31" t="s">
        <v>491</v>
      </c>
      <c r="B399" s="31" t="s">
        <v>272</v>
      </c>
      <c r="C399" s="2" t="s">
        <v>15</v>
      </c>
      <c r="D399" s="2" t="s">
        <v>14</v>
      </c>
      <c r="E399" s="2" t="s">
        <v>13</v>
      </c>
      <c r="F399" s="13"/>
      <c r="G399" s="2"/>
      <c r="H399" s="85"/>
      <c r="I399" s="81"/>
      <c r="J399" s="96"/>
      <c r="K399" s="96"/>
    </row>
    <row r="400" spans="1:11" ht="57" x14ac:dyDescent="0.3">
      <c r="A400" s="31" t="s">
        <v>492</v>
      </c>
      <c r="B400" s="31" t="s">
        <v>273</v>
      </c>
      <c r="C400" s="2" t="s">
        <v>15</v>
      </c>
      <c r="D400" s="2" t="s">
        <v>14</v>
      </c>
      <c r="E400" s="2" t="s">
        <v>13</v>
      </c>
      <c r="F400" s="13"/>
      <c r="G400" s="2"/>
      <c r="H400" s="85"/>
      <c r="I400" s="81"/>
      <c r="J400" s="96"/>
      <c r="K400" s="96"/>
    </row>
    <row r="401" spans="1:11" ht="42.75" x14ac:dyDescent="0.3">
      <c r="A401" s="31" t="s">
        <v>493</v>
      </c>
      <c r="B401" s="31" t="s">
        <v>274</v>
      </c>
      <c r="C401" s="2" t="s">
        <v>15</v>
      </c>
      <c r="D401" s="2" t="s">
        <v>14</v>
      </c>
      <c r="E401" s="2" t="s">
        <v>13</v>
      </c>
      <c r="F401" s="13"/>
      <c r="G401" s="2"/>
      <c r="H401" s="85"/>
      <c r="I401" s="81"/>
      <c r="J401" s="96"/>
      <c r="K401" s="96"/>
    </row>
    <row r="402" spans="1:11" ht="42.75" x14ac:dyDescent="0.3">
      <c r="A402" s="31" t="s">
        <v>494</v>
      </c>
      <c r="B402" s="31" t="s">
        <v>275</v>
      </c>
      <c r="C402" s="2" t="s">
        <v>15</v>
      </c>
      <c r="D402" s="2" t="s">
        <v>14</v>
      </c>
      <c r="E402" s="2" t="s">
        <v>13</v>
      </c>
      <c r="F402" s="13"/>
      <c r="G402" s="2"/>
      <c r="H402" s="85"/>
      <c r="I402" s="81"/>
      <c r="J402" s="96"/>
      <c r="K402" s="96"/>
    </row>
    <row r="403" spans="1:11" ht="85.5" x14ac:dyDescent="0.3">
      <c r="A403" s="31" t="s">
        <v>495</v>
      </c>
      <c r="B403" s="31" t="s">
        <v>276</v>
      </c>
      <c r="C403" s="2" t="s">
        <v>15</v>
      </c>
      <c r="D403" s="2" t="s">
        <v>14</v>
      </c>
      <c r="E403" s="2" t="s">
        <v>13</v>
      </c>
      <c r="F403" s="13"/>
      <c r="G403" s="2"/>
      <c r="H403" s="85"/>
      <c r="I403" s="81"/>
      <c r="J403" s="96"/>
      <c r="K403" s="96"/>
    </row>
    <row r="404" spans="1:11" ht="42.75" x14ac:dyDescent="0.3">
      <c r="A404" s="31" t="s">
        <v>496</v>
      </c>
      <c r="B404" s="31" t="s">
        <v>277</v>
      </c>
      <c r="C404" s="2" t="s">
        <v>15</v>
      </c>
      <c r="D404" s="2" t="s">
        <v>14</v>
      </c>
      <c r="E404" s="2" t="s">
        <v>13</v>
      </c>
      <c r="F404" s="13"/>
      <c r="G404" s="2"/>
      <c r="H404" s="85"/>
      <c r="I404" s="81"/>
      <c r="J404" s="96"/>
      <c r="K404" s="96"/>
    </row>
    <row r="405" spans="1:11" ht="42.75" x14ac:dyDescent="0.3">
      <c r="A405" s="66" t="s">
        <v>497</v>
      </c>
      <c r="B405" s="31" t="s">
        <v>278</v>
      </c>
      <c r="C405" s="2" t="s">
        <v>15</v>
      </c>
      <c r="D405" s="2" t="s">
        <v>14</v>
      </c>
      <c r="E405" s="2" t="s">
        <v>13</v>
      </c>
      <c r="F405" s="13"/>
      <c r="G405" s="2"/>
      <c r="H405" s="129"/>
      <c r="I405" s="81"/>
      <c r="J405" s="96"/>
      <c r="K405" s="96"/>
    </row>
    <row r="406" spans="1:11" ht="42.75" x14ac:dyDescent="0.3">
      <c r="A406" s="10" t="s">
        <v>838</v>
      </c>
      <c r="B406" s="31" t="s">
        <v>839</v>
      </c>
      <c r="C406" s="2" t="s">
        <v>15</v>
      </c>
      <c r="D406" s="2" t="s">
        <v>14</v>
      </c>
      <c r="E406" s="2" t="s">
        <v>13</v>
      </c>
      <c r="F406" s="13"/>
      <c r="G406" s="2"/>
      <c r="H406" s="129"/>
      <c r="I406" s="81"/>
      <c r="J406" s="96"/>
      <c r="K406" s="96"/>
    </row>
    <row r="407" spans="1:11" ht="42.75" x14ac:dyDescent="0.3">
      <c r="A407" s="10" t="s">
        <v>840</v>
      </c>
      <c r="B407" s="31" t="s">
        <v>841</v>
      </c>
      <c r="C407" s="2" t="s">
        <v>15</v>
      </c>
      <c r="D407" s="2" t="s">
        <v>14</v>
      </c>
      <c r="E407" s="2" t="s">
        <v>13</v>
      </c>
      <c r="F407" s="13"/>
      <c r="G407" s="2"/>
      <c r="H407" s="129"/>
      <c r="I407" s="81"/>
      <c r="J407" s="96"/>
      <c r="K407" s="96"/>
    </row>
    <row r="408" spans="1:11" ht="114" x14ac:dyDescent="0.3">
      <c r="A408" s="31" t="s">
        <v>842</v>
      </c>
      <c r="B408" s="31" t="s">
        <v>279</v>
      </c>
      <c r="C408" s="2" t="s">
        <v>15</v>
      </c>
      <c r="D408" s="2" t="s">
        <v>14</v>
      </c>
      <c r="E408" s="2" t="s">
        <v>13</v>
      </c>
      <c r="F408" s="13"/>
      <c r="G408" s="2"/>
      <c r="H408" s="85"/>
      <c r="I408" s="81"/>
      <c r="J408" s="96"/>
      <c r="K408" s="96"/>
    </row>
    <row r="409" spans="1:11" ht="142.5" x14ac:dyDescent="0.3">
      <c r="A409" s="31" t="s">
        <v>843</v>
      </c>
      <c r="B409" s="31" t="s">
        <v>280</v>
      </c>
      <c r="C409" s="2" t="s">
        <v>15</v>
      </c>
      <c r="D409" s="2" t="s">
        <v>14</v>
      </c>
      <c r="E409" s="2" t="s">
        <v>13</v>
      </c>
      <c r="F409" s="13"/>
      <c r="G409" s="2"/>
      <c r="H409" s="85"/>
      <c r="I409" s="81"/>
      <c r="J409" s="96"/>
      <c r="K409" s="96"/>
    </row>
    <row r="410" spans="1:11" ht="71.25" x14ac:dyDescent="0.3">
      <c r="A410" s="31" t="s">
        <v>844</v>
      </c>
      <c r="B410" s="31" t="s">
        <v>281</v>
      </c>
      <c r="C410" s="2" t="s">
        <v>15</v>
      </c>
      <c r="D410" s="2" t="s">
        <v>14</v>
      </c>
      <c r="E410" s="2" t="s">
        <v>13</v>
      </c>
      <c r="F410" s="13"/>
      <c r="G410" s="2"/>
      <c r="H410" s="85"/>
      <c r="I410" s="81"/>
      <c r="J410" s="96"/>
      <c r="K410" s="96"/>
    </row>
    <row r="411" spans="1:11" ht="42.75" x14ac:dyDescent="0.3">
      <c r="A411" s="10" t="s">
        <v>845</v>
      </c>
      <c r="B411" s="31" t="s">
        <v>282</v>
      </c>
      <c r="C411" s="2" t="s">
        <v>15</v>
      </c>
      <c r="D411" s="2" t="s">
        <v>14</v>
      </c>
      <c r="E411" s="2" t="s">
        <v>13</v>
      </c>
      <c r="F411" s="13"/>
      <c r="G411" s="2"/>
      <c r="H411" s="85"/>
      <c r="I411" s="81"/>
      <c r="J411" s="96"/>
      <c r="K411" s="96"/>
    </row>
    <row r="412" spans="1:11" ht="57" x14ac:dyDescent="0.3">
      <c r="A412" s="31" t="s">
        <v>846</v>
      </c>
      <c r="B412" s="31" t="s">
        <v>847</v>
      </c>
      <c r="C412" s="2" t="s">
        <v>15</v>
      </c>
      <c r="D412" s="2" t="s">
        <v>14</v>
      </c>
      <c r="E412" s="2" t="s">
        <v>13</v>
      </c>
      <c r="F412" s="13"/>
      <c r="G412" s="2"/>
      <c r="H412" s="85"/>
      <c r="I412" s="81"/>
      <c r="J412" s="96"/>
      <c r="K412" s="96"/>
    </row>
    <row r="413" spans="1:11" ht="42.75" x14ac:dyDescent="0.3">
      <c r="A413" s="31" t="s">
        <v>848</v>
      </c>
      <c r="B413" s="31" t="s">
        <v>283</v>
      </c>
      <c r="C413" s="2" t="s">
        <v>15</v>
      </c>
      <c r="D413" s="2" t="s">
        <v>14</v>
      </c>
      <c r="E413" s="2" t="s">
        <v>13</v>
      </c>
      <c r="F413" s="13"/>
      <c r="G413" s="2"/>
      <c r="H413" s="85"/>
      <c r="I413" s="81"/>
      <c r="J413" s="96"/>
      <c r="K413" s="96"/>
    </row>
    <row r="414" spans="1:11" ht="42.75" x14ac:dyDescent="0.3">
      <c r="A414" s="10" t="s">
        <v>849</v>
      </c>
      <c r="B414" s="31" t="s">
        <v>850</v>
      </c>
      <c r="C414" s="2" t="s">
        <v>15</v>
      </c>
      <c r="D414" s="2" t="s">
        <v>14</v>
      </c>
      <c r="E414" s="2" t="s">
        <v>13</v>
      </c>
      <c r="F414" s="13"/>
      <c r="G414" s="2"/>
      <c r="H414" s="85"/>
      <c r="I414" s="81"/>
      <c r="J414" s="96"/>
      <c r="K414" s="96"/>
    </row>
    <row r="415" spans="1:11" ht="28.5" x14ac:dyDescent="0.3">
      <c r="A415" s="10" t="s">
        <v>851</v>
      </c>
      <c r="B415" s="31" t="s">
        <v>852</v>
      </c>
      <c r="C415" s="2" t="s">
        <v>15</v>
      </c>
      <c r="D415" s="2" t="s">
        <v>14</v>
      </c>
      <c r="E415" s="2" t="s">
        <v>13</v>
      </c>
      <c r="F415" s="13"/>
      <c r="G415" s="2"/>
      <c r="H415" s="85"/>
      <c r="I415" s="81"/>
      <c r="J415" s="96"/>
      <c r="K415" s="96"/>
    </row>
    <row r="416" spans="1:11" ht="57" x14ac:dyDescent="0.3">
      <c r="A416" s="10" t="s">
        <v>853</v>
      </c>
      <c r="B416" s="31" t="s">
        <v>854</v>
      </c>
      <c r="C416" s="2" t="s">
        <v>15</v>
      </c>
      <c r="D416" s="2" t="s">
        <v>14</v>
      </c>
      <c r="E416" s="2" t="s">
        <v>13</v>
      </c>
      <c r="F416" s="13"/>
      <c r="G416" s="2"/>
      <c r="H416" s="85"/>
      <c r="I416" s="81"/>
      <c r="J416" s="96"/>
      <c r="K416" s="96"/>
    </row>
    <row r="417" spans="1:11" ht="57" x14ac:dyDescent="0.3">
      <c r="A417" s="31" t="s">
        <v>498</v>
      </c>
      <c r="B417" s="31" t="s">
        <v>284</v>
      </c>
      <c r="C417" s="2" t="s">
        <v>15</v>
      </c>
      <c r="D417" s="2" t="s">
        <v>14</v>
      </c>
      <c r="E417" s="2" t="s">
        <v>13</v>
      </c>
      <c r="F417" s="13"/>
      <c r="G417" s="2"/>
      <c r="H417" s="85"/>
      <c r="I417" s="81"/>
      <c r="J417" s="96"/>
      <c r="K417" s="96"/>
    </row>
    <row r="418" spans="1:11" ht="57" x14ac:dyDescent="0.3">
      <c r="A418" s="31" t="s">
        <v>499</v>
      </c>
      <c r="B418" s="31" t="s">
        <v>285</v>
      </c>
      <c r="C418" s="2" t="s">
        <v>15</v>
      </c>
      <c r="D418" s="2" t="s">
        <v>14</v>
      </c>
      <c r="E418" s="2" t="s">
        <v>13</v>
      </c>
      <c r="F418" s="13"/>
      <c r="G418" s="2"/>
      <c r="H418" s="85"/>
      <c r="I418" s="81"/>
      <c r="J418" s="96"/>
      <c r="K418" s="96"/>
    </row>
    <row r="419" spans="1:11" ht="57" x14ac:dyDescent="0.3">
      <c r="A419" s="31" t="s">
        <v>500</v>
      </c>
      <c r="B419" s="31" t="s">
        <v>286</v>
      </c>
      <c r="C419" s="2" t="s">
        <v>15</v>
      </c>
      <c r="D419" s="2" t="s">
        <v>14</v>
      </c>
      <c r="E419" s="2" t="s">
        <v>13</v>
      </c>
      <c r="F419" s="13"/>
      <c r="G419" s="2"/>
      <c r="H419" s="85"/>
      <c r="I419" s="81"/>
      <c r="J419" s="96"/>
      <c r="K419" s="96"/>
    </row>
    <row r="420" spans="1:11" ht="57" x14ac:dyDescent="0.3">
      <c r="A420" s="31" t="s">
        <v>501</v>
      </c>
      <c r="B420" s="31" t="s">
        <v>287</v>
      </c>
      <c r="C420" s="2" t="s">
        <v>15</v>
      </c>
      <c r="D420" s="2" t="s">
        <v>14</v>
      </c>
      <c r="E420" s="2" t="s">
        <v>13</v>
      </c>
      <c r="F420" s="13"/>
      <c r="G420" s="2"/>
      <c r="H420" s="85"/>
      <c r="I420" s="81"/>
      <c r="J420" s="96"/>
      <c r="K420" s="96"/>
    </row>
    <row r="421" spans="1:11" ht="42.75" x14ac:dyDescent="0.3">
      <c r="A421" s="31" t="s">
        <v>696</v>
      </c>
      <c r="B421" s="31" t="s">
        <v>629</v>
      </c>
      <c r="C421" s="2" t="s">
        <v>15</v>
      </c>
      <c r="D421" s="2" t="s">
        <v>14</v>
      </c>
      <c r="E421" s="2" t="s">
        <v>13</v>
      </c>
      <c r="F421" s="13"/>
      <c r="G421" s="2"/>
      <c r="H421" s="130"/>
      <c r="I421" s="81"/>
      <c r="J421" s="96"/>
      <c r="K421" s="96"/>
    </row>
    <row r="422" spans="1:11" ht="71.25" x14ac:dyDescent="0.3">
      <c r="A422" s="31" t="s">
        <v>697</v>
      </c>
      <c r="B422" s="31" t="s">
        <v>630</v>
      </c>
      <c r="C422" s="2" t="s">
        <v>15</v>
      </c>
      <c r="D422" s="2" t="s">
        <v>14</v>
      </c>
      <c r="E422" s="2" t="s">
        <v>13</v>
      </c>
      <c r="F422" s="13"/>
      <c r="G422" s="2"/>
      <c r="H422" s="130"/>
      <c r="I422" s="81"/>
      <c r="J422" s="96"/>
      <c r="K422" s="96"/>
    </row>
    <row r="423" spans="1:11" ht="42.75" x14ac:dyDescent="0.3">
      <c r="A423" s="31" t="s">
        <v>698</v>
      </c>
      <c r="B423" s="31" t="s">
        <v>288</v>
      </c>
      <c r="C423" s="2" t="s">
        <v>15</v>
      </c>
      <c r="D423" s="2" t="s">
        <v>14</v>
      </c>
      <c r="E423" s="2" t="s">
        <v>13</v>
      </c>
      <c r="F423" s="13"/>
      <c r="G423" s="2"/>
      <c r="H423" s="85"/>
      <c r="I423" s="81"/>
      <c r="J423" s="96"/>
      <c r="K423" s="96"/>
    </row>
    <row r="424" spans="1:11" ht="57" x14ac:dyDescent="0.3">
      <c r="A424" s="31" t="s">
        <v>502</v>
      </c>
      <c r="B424" s="31" t="s">
        <v>289</v>
      </c>
      <c r="C424" s="2" t="s">
        <v>15</v>
      </c>
      <c r="D424" s="2" t="s">
        <v>14</v>
      </c>
      <c r="E424" s="2" t="s">
        <v>13</v>
      </c>
      <c r="F424" s="13"/>
      <c r="G424" s="2"/>
      <c r="H424" s="85"/>
      <c r="I424" s="81"/>
      <c r="J424" s="96"/>
      <c r="K424" s="96"/>
    </row>
    <row r="425" spans="1:11" ht="57" x14ac:dyDescent="0.3">
      <c r="A425" s="31" t="s">
        <v>503</v>
      </c>
      <c r="B425" s="31" t="s">
        <v>290</v>
      </c>
      <c r="C425" s="2" t="s">
        <v>15</v>
      </c>
      <c r="D425" s="2" t="s">
        <v>14</v>
      </c>
      <c r="E425" s="2" t="s">
        <v>13</v>
      </c>
      <c r="F425" s="13"/>
      <c r="G425" s="2"/>
      <c r="H425" s="85"/>
      <c r="I425" s="81"/>
      <c r="J425" s="96"/>
      <c r="K425" s="96"/>
    </row>
    <row r="426" spans="1:11" ht="42.75" x14ac:dyDescent="0.3">
      <c r="A426" s="31" t="s">
        <v>631</v>
      </c>
      <c r="B426" s="31" t="s">
        <v>291</v>
      </c>
      <c r="C426" s="2" t="s">
        <v>15</v>
      </c>
      <c r="D426" s="2" t="s">
        <v>14</v>
      </c>
      <c r="E426" s="2" t="s">
        <v>13</v>
      </c>
      <c r="F426" s="13"/>
      <c r="G426" s="2"/>
      <c r="H426" s="85"/>
      <c r="I426" s="81"/>
      <c r="J426" s="96"/>
      <c r="K426" s="96"/>
    </row>
    <row r="427" spans="1:11" ht="57" x14ac:dyDescent="0.3">
      <c r="A427" s="31" t="s">
        <v>855</v>
      </c>
      <c r="B427" s="32" t="s">
        <v>856</v>
      </c>
      <c r="C427" s="2" t="s">
        <v>15</v>
      </c>
      <c r="D427" s="2" t="s">
        <v>14</v>
      </c>
      <c r="E427" s="2" t="s">
        <v>13</v>
      </c>
      <c r="F427" s="13"/>
      <c r="G427" s="2"/>
      <c r="H427" s="85"/>
      <c r="I427" s="81"/>
      <c r="J427" s="96"/>
      <c r="K427" s="96"/>
    </row>
    <row r="428" spans="1:11" ht="57" x14ac:dyDescent="0.3">
      <c r="A428" s="31" t="s">
        <v>857</v>
      </c>
      <c r="B428" s="32" t="s">
        <v>632</v>
      </c>
      <c r="C428" s="2" t="s">
        <v>15</v>
      </c>
      <c r="D428" s="2" t="s">
        <v>14</v>
      </c>
      <c r="E428" s="2" t="s">
        <v>13</v>
      </c>
      <c r="F428" s="13"/>
      <c r="G428" s="2"/>
      <c r="H428" s="85"/>
      <c r="I428" s="81"/>
      <c r="J428" s="96"/>
      <c r="K428" s="96"/>
    </row>
    <row r="429" spans="1:11" ht="57" x14ac:dyDescent="0.3">
      <c r="A429" s="31" t="s">
        <v>858</v>
      </c>
      <c r="B429" s="32" t="s">
        <v>859</v>
      </c>
      <c r="C429" s="2" t="s">
        <v>15</v>
      </c>
      <c r="D429" s="2" t="s">
        <v>14</v>
      </c>
      <c r="E429" s="2" t="s">
        <v>13</v>
      </c>
      <c r="F429" s="13"/>
      <c r="G429" s="2"/>
      <c r="H429" s="85"/>
      <c r="I429" s="81"/>
      <c r="J429" s="96"/>
      <c r="K429" s="96"/>
    </row>
    <row r="430" spans="1:11" ht="57" x14ac:dyDescent="0.3">
      <c r="A430" s="31" t="s">
        <v>860</v>
      </c>
      <c r="B430" s="32" t="s">
        <v>632</v>
      </c>
      <c r="C430" s="2" t="s">
        <v>15</v>
      </c>
      <c r="D430" s="2" t="s">
        <v>14</v>
      </c>
      <c r="E430" s="2" t="s">
        <v>13</v>
      </c>
      <c r="F430" s="13"/>
      <c r="G430" s="2"/>
      <c r="H430" s="85"/>
      <c r="I430" s="81"/>
      <c r="J430" s="96"/>
      <c r="K430" s="96"/>
    </row>
    <row r="431" spans="1:11" ht="57" x14ac:dyDescent="0.3">
      <c r="A431" s="31" t="s">
        <v>504</v>
      </c>
      <c r="B431" s="31" t="s">
        <v>292</v>
      </c>
      <c r="C431" s="2" t="s">
        <v>15</v>
      </c>
      <c r="D431" s="2" t="s">
        <v>14</v>
      </c>
      <c r="E431" s="2" t="s">
        <v>13</v>
      </c>
      <c r="F431" s="13"/>
      <c r="G431" s="2"/>
      <c r="H431" s="85"/>
      <c r="I431" s="81"/>
      <c r="J431" s="96"/>
      <c r="K431" s="96"/>
    </row>
    <row r="432" spans="1:11" ht="71.25" x14ac:dyDescent="0.3">
      <c r="A432" s="31" t="s">
        <v>505</v>
      </c>
      <c r="B432" s="31" t="s">
        <v>293</v>
      </c>
      <c r="C432" s="2" t="s">
        <v>15</v>
      </c>
      <c r="D432" s="2" t="s">
        <v>14</v>
      </c>
      <c r="E432" s="2" t="s">
        <v>13</v>
      </c>
      <c r="F432" s="13"/>
      <c r="G432" s="2"/>
      <c r="H432" s="85"/>
      <c r="I432" s="81"/>
      <c r="J432" s="96"/>
      <c r="K432" s="96"/>
    </row>
    <row r="433" spans="1:11" ht="71.25" x14ac:dyDescent="0.3">
      <c r="A433" s="31" t="s">
        <v>506</v>
      </c>
      <c r="B433" s="31" t="s">
        <v>294</v>
      </c>
      <c r="C433" s="2" t="s">
        <v>15</v>
      </c>
      <c r="D433" s="2" t="s">
        <v>14</v>
      </c>
      <c r="E433" s="2" t="s">
        <v>13</v>
      </c>
      <c r="F433" s="13"/>
      <c r="G433" s="2"/>
      <c r="H433" s="85"/>
      <c r="I433" s="81"/>
      <c r="J433" s="96"/>
      <c r="K433" s="96"/>
    </row>
    <row r="434" spans="1:11" ht="71.25" x14ac:dyDescent="0.3">
      <c r="A434" s="31" t="s">
        <v>633</v>
      </c>
      <c r="B434" s="31" t="s">
        <v>634</v>
      </c>
      <c r="C434" s="2" t="s">
        <v>15</v>
      </c>
      <c r="D434" s="2" t="s">
        <v>14</v>
      </c>
      <c r="E434" s="2" t="s">
        <v>13</v>
      </c>
      <c r="F434" s="13"/>
      <c r="G434" s="2"/>
      <c r="H434" s="85"/>
      <c r="I434" s="81"/>
      <c r="J434" s="96"/>
      <c r="K434" s="96"/>
    </row>
    <row r="435" spans="1:11" ht="28.5" x14ac:dyDescent="0.3">
      <c r="A435" s="31" t="s">
        <v>635</v>
      </c>
      <c r="B435" s="31" t="s">
        <v>636</v>
      </c>
      <c r="C435" s="2" t="s">
        <v>15</v>
      </c>
      <c r="D435" s="2" t="s">
        <v>14</v>
      </c>
      <c r="E435" s="2" t="s">
        <v>13</v>
      </c>
      <c r="F435" s="13"/>
      <c r="G435" s="2"/>
      <c r="H435" s="85"/>
      <c r="I435" s="81"/>
      <c r="J435" s="96"/>
      <c r="K435" s="96"/>
    </row>
    <row r="436" spans="1:11" ht="57" x14ac:dyDescent="0.3">
      <c r="A436" s="31" t="s">
        <v>861</v>
      </c>
      <c r="B436" s="31" t="s">
        <v>862</v>
      </c>
      <c r="C436" s="2" t="s">
        <v>15</v>
      </c>
      <c r="D436" s="2" t="s">
        <v>14</v>
      </c>
      <c r="E436" s="2" t="s">
        <v>13</v>
      </c>
      <c r="F436" s="13"/>
      <c r="G436" s="2"/>
      <c r="H436" s="85"/>
      <c r="I436" s="81"/>
      <c r="J436" s="96"/>
      <c r="K436" s="96"/>
    </row>
    <row r="437" spans="1:11" ht="57" x14ac:dyDescent="0.3">
      <c r="A437" s="2" t="s">
        <v>507</v>
      </c>
      <c r="B437" s="2" t="s">
        <v>295</v>
      </c>
      <c r="C437" s="2" t="s">
        <v>20</v>
      </c>
      <c r="D437" s="2" t="s">
        <v>21</v>
      </c>
      <c r="E437" s="2" t="s">
        <v>13</v>
      </c>
      <c r="F437" s="15"/>
      <c r="G437" s="2"/>
      <c r="H437" s="16"/>
      <c r="I437" s="16"/>
      <c r="J437" s="96"/>
      <c r="K437" s="93"/>
    </row>
    <row r="438" spans="1:11" ht="57" x14ac:dyDescent="0.3">
      <c r="A438" s="2" t="s">
        <v>508</v>
      </c>
      <c r="B438" s="2" t="s">
        <v>296</v>
      </c>
      <c r="C438" s="2" t="s">
        <v>20</v>
      </c>
      <c r="D438" s="2" t="s">
        <v>21</v>
      </c>
      <c r="E438" s="2" t="s">
        <v>13</v>
      </c>
      <c r="F438" s="15"/>
      <c r="G438" s="2"/>
      <c r="H438" s="16"/>
      <c r="I438" s="16"/>
      <c r="J438" s="96"/>
      <c r="K438" s="93"/>
    </row>
    <row r="439" spans="1:11" ht="85.5" x14ac:dyDescent="0.3">
      <c r="A439" s="2" t="s">
        <v>509</v>
      </c>
      <c r="B439" s="2" t="s">
        <v>297</v>
      </c>
      <c r="C439" s="2" t="s">
        <v>15</v>
      </c>
      <c r="D439" s="2" t="s">
        <v>14</v>
      </c>
      <c r="E439" s="2" t="s">
        <v>13</v>
      </c>
      <c r="F439" s="15"/>
      <c r="G439" s="2"/>
      <c r="H439" s="18"/>
      <c r="I439" s="18"/>
      <c r="J439" s="96"/>
      <c r="K439" s="93"/>
    </row>
    <row r="440" spans="1:11" ht="57" x14ac:dyDescent="0.3">
      <c r="A440" s="2" t="s">
        <v>510</v>
      </c>
      <c r="B440" s="2" t="s">
        <v>298</v>
      </c>
      <c r="C440" s="2" t="s">
        <v>15</v>
      </c>
      <c r="D440" s="2" t="s">
        <v>14</v>
      </c>
      <c r="E440" s="2" t="s">
        <v>13</v>
      </c>
      <c r="F440" s="14"/>
      <c r="G440" s="2"/>
      <c r="H440" s="18"/>
      <c r="I440" s="18"/>
      <c r="J440" s="96"/>
      <c r="K440" s="93"/>
    </row>
    <row r="441" spans="1:11" ht="85.5" x14ac:dyDescent="0.3">
      <c r="A441" s="2" t="s">
        <v>511</v>
      </c>
      <c r="B441" s="2" t="s">
        <v>299</v>
      </c>
      <c r="C441" s="2" t="s">
        <v>15</v>
      </c>
      <c r="D441" s="2" t="s">
        <v>14</v>
      </c>
      <c r="E441" s="2" t="s">
        <v>13</v>
      </c>
      <c r="F441" s="15"/>
      <c r="G441" s="2"/>
      <c r="H441" s="18"/>
      <c r="I441" s="18"/>
      <c r="J441" s="96"/>
      <c r="K441" s="93"/>
    </row>
    <row r="442" spans="1:11" ht="99.75" x14ac:dyDescent="0.3">
      <c r="A442" s="2" t="s">
        <v>512</v>
      </c>
      <c r="B442" s="2" t="s">
        <v>300</v>
      </c>
      <c r="C442" s="2" t="s">
        <v>15</v>
      </c>
      <c r="D442" s="2" t="s">
        <v>14</v>
      </c>
      <c r="E442" s="2" t="s">
        <v>13</v>
      </c>
      <c r="F442" s="15"/>
      <c r="G442" s="2"/>
      <c r="H442" s="18"/>
      <c r="I442" s="18"/>
      <c r="J442" s="96"/>
      <c r="K442" s="93"/>
    </row>
    <row r="443" spans="1:11" ht="71.25" x14ac:dyDescent="0.3">
      <c r="A443" s="2" t="s">
        <v>513</v>
      </c>
      <c r="B443" s="2" t="s">
        <v>301</v>
      </c>
      <c r="C443" s="2" t="s">
        <v>15</v>
      </c>
      <c r="D443" s="2" t="s">
        <v>14</v>
      </c>
      <c r="E443" s="2" t="s">
        <v>13</v>
      </c>
      <c r="F443" s="15"/>
      <c r="G443" s="2"/>
      <c r="H443" s="18"/>
      <c r="I443" s="18"/>
      <c r="J443" s="96"/>
      <c r="K443" s="93"/>
    </row>
    <row r="444" spans="1:11" ht="42.75" x14ac:dyDescent="0.3">
      <c r="A444" s="2" t="s">
        <v>321</v>
      </c>
      <c r="B444" s="2" t="s">
        <v>29</v>
      </c>
      <c r="C444" s="2" t="s">
        <v>20</v>
      </c>
      <c r="D444" s="2" t="s">
        <v>21</v>
      </c>
      <c r="E444" s="2" t="s">
        <v>13</v>
      </c>
      <c r="F444" s="92"/>
      <c r="G444" s="2"/>
      <c r="H444" s="16"/>
      <c r="I444" s="127"/>
      <c r="J444" s="96"/>
      <c r="K444" s="96"/>
    </row>
    <row r="445" spans="1:11" ht="42.75" x14ac:dyDescent="0.3">
      <c r="A445" s="2" t="s">
        <v>322</v>
      </c>
      <c r="B445" s="2" t="s">
        <v>30</v>
      </c>
      <c r="C445" s="2" t="s">
        <v>20</v>
      </c>
      <c r="D445" s="2" t="s">
        <v>21</v>
      </c>
      <c r="E445" s="2" t="s">
        <v>13</v>
      </c>
      <c r="F445" s="92"/>
      <c r="G445" s="2"/>
      <c r="H445" s="16"/>
      <c r="I445" s="127"/>
      <c r="J445" s="96"/>
      <c r="K445" s="96"/>
    </row>
    <row r="446" spans="1:11" ht="42.75" x14ac:dyDescent="0.3">
      <c r="A446" s="2" t="s">
        <v>323</v>
      </c>
      <c r="B446" s="2" t="s">
        <v>31</v>
      </c>
      <c r="C446" s="2" t="s">
        <v>15</v>
      </c>
      <c r="D446" s="2" t="s">
        <v>14</v>
      </c>
      <c r="E446" s="2" t="s">
        <v>13</v>
      </c>
      <c r="F446" s="92"/>
      <c r="G446" s="2"/>
      <c r="H446" s="16"/>
      <c r="I446" s="127"/>
      <c r="J446" s="96"/>
      <c r="K446" s="96"/>
    </row>
    <row r="447" spans="1:11" ht="57" x14ac:dyDescent="0.3">
      <c r="A447" s="2" t="s">
        <v>324</v>
      </c>
      <c r="B447" s="2" t="s">
        <v>32</v>
      </c>
      <c r="C447" s="2" t="s">
        <v>15</v>
      </c>
      <c r="D447" s="2" t="s">
        <v>14</v>
      </c>
      <c r="E447" s="2" t="s">
        <v>13</v>
      </c>
      <c r="F447" s="17"/>
      <c r="G447" s="2"/>
      <c r="H447" s="18"/>
      <c r="I447" s="102"/>
      <c r="J447" s="96"/>
      <c r="K447" s="96"/>
    </row>
    <row r="448" spans="1:11" ht="99.75" x14ac:dyDescent="0.3">
      <c r="A448" s="2" t="s">
        <v>325</v>
      </c>
      <c r="B448" s="2" t="s">
        <v>33</v>
      </c>
      <c r="C448" s="2" t="s">
        <v>15</v>
      </c>
      <c r="D448" s="2" t="s">
        <v>14</v>
      </c>
      <c r="E448" s="2" t="s">
        <v>13</v>
      </c>
      <c r="F448" s="17"/>
      <c r="G448" s="2"/>
      <c r="H448" s="18"/>
      <c r="I448" s="102"/>
      <c r="J448" s="96"/>
      <c r="K448" s="96"/>
    </row>
    <row r="449" spans="1:11" ht="28.5" x14ac:dyDescent="0.3">
      <c r="A449" s="2" t="s">
        <v>326</v>
      </c>
      <c r="B449" s="2" t="s">
        <v>34</v>
      </c>
      <c r="C449" s="2" t="s">
        <v>15</v>
      </c>
      <c r="D449" s="2" t="s">
        <v>14</v>
      </c>
      <c r="E449" s="2" t="s">
        <v>13</v>
      </c>
      <c r="F449" s="17"/>
      <c r="G449" s="2"/>
      <c r="H449" s="18"/>
      <c r="I449" s="102"/>
      <c r="J449" s="96"/>
      <c r="K449" s="96"/>
    </row>
    <row r="450" spans="1:11" ht="42.75" x14ac:dyDescent="0.3">
      <c r="A450" s="2" t="s">
        <v>327</v>
      </c>
      <c r="B450" s="2" t="s">
        <v>35</v>
      </c>
      <c r="C450" s="2" t="s">
        <v>15</v>
      </c>
      <c r="D450" s="2" t="s">
        <v>14</v>
      </c>
      <c r="E450" s="2" t="s">
        <v>13</v>
      </c>
      <c r="F450" s="17"/>
      <c r="G450" s="2"/>
      <c r="H450" s="18"/>
      <c r="I450" s="102"/>
      <c r="J450" s="96"/>
      <c r="K450" s="96"/>
    </row>
    <row r="451" spans="1:11" ht="42.75" x14ac:dyDescent="0.3">
      <c r="A451" s="2" t="s">
        <v>328</v>
      </c>
      <c r="B451" s="2" t="s">
        <v>36</v>
      </c>
      <c r="C451" s="2" t="s">
        <v>15</v>
      </c>
      <c r="D451" s="2" t="s">
        <v>14</v>
      </c>
      <c r="E451" s="2" t="s">
        <v>13</v>
      </c>
      <c r="F451" s="17"/>
      <c r="G451" s="2"/>
      <c r="H451" s="18"/>
      <c r="I451" s="102"/>
      <c r="J451" s="96"/>
      <c r="K451" s="96"/>
    </row>
    <row r="452" spans="1:11" ht="42.75" x14ac:dyDescent="0.3">
      <c r="A452" s="2" t="s">
        <v>329</v>
      </c>
      <c r="B452" s="2" t="s">
        <v>37</v>
      </c>
      <c r="C452" s="2" t="s">
        <v>15</v>
      </c>
      <c r="D452" s="2" t="s">
        <v>14</v>
      </c>
      <c r="E452" s="2" t="s">
        <v>13</v>
      </c>
      <c r="F452" s="18"/>
      <c r="G452" s="2"/>
      <c r="H452" s="18"/>
      <c r="I452" s="102"/>
      <c r="J452" s="96"/>
      <c r="K452" s="9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28">
    <cfRule type="expression" dxfId="287" priority="293" stopIfTrue="1">
      <formula>J7=0</formula>
    </cfRule>
    <cfRule type="expression" dxfId="286" priority="294" stopIfTrue="1">
      <formula>AND(J7&gt;=80,J7&lt;=1000)</formula>
    </cfRule>
    <cfRule type="expression" dxfId="285" priority="295" stopIfTrue="1">
      <formula>AND(J7&gt;=40,J7&lt;=79)</formula>
    </cfRule>
    <cfRule type="expression" dxfId="284" priority="296" stopIfTrue="1">
      <formula>J7&lt;=39</formula>
    </cfRule>
  </conditionalFormatting>
  <conditionalFormatting sqref="J33:J98">
    <cfRule type="expression" dxfId="283" priority="254" stopIfTrue="1">
      <formula>AND(J33&gt;=80,J33&lt;=1000)</formula>
    </cfRule>
    <cfRule type="expression" dxfId="282" priority="255" stopIfTrue="1">
      <formula>AND(J33&gt;=40,J33&lt;=79)</formula>
    </cfRule>
    <cfRule type="expression" dxfId="281" priority="256" stopIfTrue="1">
      <formula>J33&lt;=39</formula>
    </cfRule>
  </conditionalFormatting>
  <conditionalFormatting sqref="J33:J109">
    <cfRule type="expression" dxfId="280" priority="253" stopIfTrue="1">
      <formula>J33=0</formula>
    </cfRule>
  </conditionalFormatting>
  <conditionalFormatting sqref="J99:J131">
    <cfRule type="expression" dxfId="279" priority="12" stopIfTrue="1">
      <formula>AND(J99&gt;=80,J99&lt;=1000)</formula>
    </cfRule>
  </conditionalFormatting>
  <conditionalFormatting sqref="J110:J131">
    <cfRule type="expression" dxfId="278" priority="11" stopIfTrue="1">
      <formula>J110=0</formula>
    </cfRule>
    <cfRule type="expression" dxfId="277" priority="13" stopIfTrue="1">
      <formula>AND(J110&gt;=40,J110&lt;=79)</formula>
    </cfRule>
    <cfRule type="expression" dxfId="276" priority="14" stopIfTrue="1">
      <formula>J110&lt;=39</formula>
    </cfRule>
  </conditionalFormatting>
  <conditionalFormatting sqref="J223:J242">
    <cfRule type="expression" dxfId="275" priority="170" stopIfTrue="1">
      <formula>AND(J223&gt;=80,J223&lt;=1000)</formula>
    </cfRule>
    <cfRule type="expression" dxfId="274" priority="171" stopIfTrue="1">
      <formula>AND(J223&gt;=40,J223&lt;=79)</formula>
    </cfRule>
    <cfRule type="expression" dxfId="273" priority="172" stopIfTrue="1">
      <formula>J223&lt;=39</formula>
    </cfRule>
  </conditionalFormatting>
  <conditionalFormatting sqref="J243:J265">
    <cfRule type="expression" dxfId="272" priority="155" stopIfTrue="1">
      <formula>AND(J243&gt;=80,J243&lt;=100)</formula>
    </cfRule>
    <cfRule type="expression" dxfId="271" priority="156" stopIfTrue="1">
      <formula>AND(J243&gt;=40,J243&lt;=79)</formula>
    </cfRule>
    <cfRule type="expression" dxfId="270" priority="157" stopIfTrue="1">
      <formula>J243&lt;=39</formula>
    </cfRule>
  </conditionalFormatting>
  <conditionalFormatting sqref="J437:J443">
    <cfRule type="expression" dxfId="269" priority="75" stopIfTrue="1">
      <formula>AND(J437&gt;=80,J437&lt;=100)</formula>
    </cfRule>
    <cfRule type="expression" dxfId="268" priority="76" stopIfTrue="1">
      <formula>AND(J437&gt;=40,J437&lt;=79)</formula>
    </cfRule>
    <cfRule type="expression" dxfId="267" priority="77" stopIfTrue="1">
      <formula>J437&lt;=39</formula>
    </cfRule>
  </conditionalFormatting>
  <conditionalFormatting sqref="J29:K32">
    <cfRule type="expression" dxfId="266" priority="281" stopIfTrue="1">
      <formula>J29=0</formula>
    </cfRule>
    <cfRule type="expression" dxfId="265" priority="282" stopIfTrue="1">
      <formula>AND(J29&gt;=80,J29&lt;=1000)</formula>
    </cfRule>
    <cfRule type="expression" dxfId="264" priority="283" stopIfTrue="1">
      <formula>AND(J29&gt;=40,J29&lt;=79)</formula>
    </cfRule>
    <cfRule type="expression" dxfId="263" priority="284" stopIfTrue="1">
      <formula>J29&lt;=39</formula>
    </cfRule>
  </conditionalFormatting>
  <conditionalFormatting sqref="J36:K43">
    <cfRule type="expression" dxfId="262" priority="245" stopIfTrue="1">
      <formula>J36=0</formula>
    </cfRule>
    <cfRule type="expression" dxfId="261" priority="246" stopIfTrue="1">
      <formula>AND(J36&gt;=80,J36&lt;=100)</formula>
    </cfRule>
    <cfRule type="expression" dxfId="260" priority="247" stopIfTrue="1">
      <formula>AND(J36&gt;=40,J36&lt;=79)</formula>
    </cfRule>
    <cfRule type="expression" dxfId="259" priority="248" stopIfTrue="1">
      <formula>J36&lt;=39</formula>
    </cfRule>
  </conditionalFormatting>
  <conditionalFormatting sqref="J46:K50">
    <cfRule type="expression" dxfId="258" priority="233" stopIfTrue="1">
      <formula>J46=0</formula>
    </cfRule>
    <cfRule type="expression" dxfId="257" priority="234" stopIfTrue="1">
      <formula>AND(J46&gt;=80,J46&lt;=100)</formula>
    </cfRule>
    <cfRule type="expression" dxfId="256" priority="235" stopIfTrue="1">
      <formula>AND(J46&gt;=40,J46&lt;=79)</formula>
    </cfRule>
    <cfRule type="expression" dxfId="255" priority="236" stopIfTrue="1">
      <formula>J46&lt;=39</formula>
    </cfRule>
  </conditionalFormatting>
  <conditionalFormatting sqref="J52:K52">
    <cfRule type="expression" dxfId="254" priority="237" stopIfTrue="1">
      <formula>J52=0</formula>
    </cfRule>
    <cfRule type="expression" dxfId="253" priority="238" stopIfTrue="1">
      <formula>AND(J52&gt;=80,J52&lt;=100)</formula>
    </cfRule>
    <cfRule type="expression" dxfId="252" priority="239" stopIfTrue="1">
      <formula>AND(J52&gt;=40,J52&lt;=79)</formula>
    </cfRule>
    <cfRule type="expression" dxfId="251" priority="240" stopIfTrue="1">
      <formula>J52&lt;=39</formula>
    </cfRule>
  </conditionalFormatting>
  <conditionalFormatting sqref="J60:K60">
    <cfRule type="expression" dxfId="250" priority="229" stopIfTrue="1">
      <formula>J60=0</formula>
    </cfRule>
    <cfRule type="expression" dxfId="249" priority="230" stopIfTrue="1">
      <formula>AND(J60&gt;=80,J60&lt;=100)</formula>
    </cfRule>
    <cfRule type="expression" dxfId="248" priority="231" stopIfTrue="1">
      <formula>AND(J60&gt;=40,J60&lt;=79)</formula>
    </cfRule>
    <cfRule type="expression" dxfId="247" priority="232" stopIfTrue="1">
      <formula>J60&lt;=39</formula>
    </cfRule>
  </conditionalFormatting>
  <conditionalFormatting sqref="J77:K77">
    <cfRule type="expression" dxfId="246" priority="241" stopIfTrue="1">
      <formula>J77=0</formula>
    </cfRule>
    <cfRule type="expression" dxfId="245" priority="242" stopIfTrue="1">
      <formula>AND(J77&gt;=80,J77&lt;=100)</formula>
    </cfRule>
    <cfRule type="expression" dxfId="244" priority="243" stopIfTrue="1">
      <formula>AND(J77&gt;=40,J77&lt;=79)</formula>
    </cfRule>
    <cfRule type="expression" dxfId="243" priority="244" stopIfTrue="1">
      <formula>J77&lt;=39</formula>
    </cfRule>
  </conditionalFormatting>
  <conditionalFormatting sqref="J99:K109">
    <cfRule type="expression" dxfId="242" priority="219" stopIfTrue="1">
      <formula>AND(J99&gt;=40,J99&lt;=79)</formula>
    </cfRule>
    <cfRule type="expression" dxfId="241" priority="220" stopIfTrue="1">
      <formula>J99&lt;=39</formula>
    </cfRule>
  </conditionalFormatting>
  <conditionalFormatting sqref="J135:K222">
    <cfRule type="expression" dxfId="240" priority="174" stopIfTrue="1">
      <formula>AND(J135&gt;=80,J135&lt;=1000)</formula>
    </cfRule>
    <cfRule type="expression" dxfId="239" priority="175" stopIfTrue="1">
      <formula>AND(J135&gt;=40,J135&lt;=79)</formula>
    </cfRule>
    <cfRule type="expression" dxfId="238" priority="176" stopIfTrue="1">
      <formula>J135&lt;=39</formula>
    </cfRule>
  </conditionalFormatting>
  <conditionalFormatting sqref="J135:K242">
    <cfRule type="expression" dxfId="237" priority="161" stopIfTrue="1">
      <formula>J135=0</formula>
    </cfRule>
  </conditionalFormatting>
  <conditionalFormatting sqref="J243:K452">
    <cfRule type="expression" dxfId="236" priority="29" stopIfTrue="1">
      <formula>J243=0</formula>
    </cfRule>
  </conditionalFormatting>
  <conditionalFormatting sqref="J266:K285">
    <cfRule type="expression" dxfId="235" priority="127" stopIfTrue="1">
      <formula>AND(J266&gt;=80,J266&lt;=500)</formula>
    </cfRule>
    <cfRule type="expression" dxfId="234" priority="128" stopIfTrue="1">
      <formula>AND(J266&gt;=40,J266&lt;=79)</formula>
    </cfRule>
    <cfRule type="expression" dxfId="233" priority="129" stopIfTrue="1">
      <formula>J266&lt;=39</formula>
    </cfRule>
  </conditionalFormatting>
  <conditionalFormatting sqref="J286:K436">
    <cfRule type="expression" dxfId="232" priority="30" stopIfTrue="1">
      <formula>AND(J286&gt;=80,J286&lt;=1000)</formula>
    </cfRule>
    <cfRule type="expression" dxfId="231" priority="31" stopIfTrue="1">
      <formula>AND(J286&gt;=40,J286&lt;=79)</formula>
    </cfRule>
    <cfRule type="expression" dxfId="230" priority="32" stopIfTrue="1">
      <formula>J286&lt;=39</formula>
    </cfRule>
  </conditionalFormatting>
  <conditionalFormatting sqref="J444:K452">
    <cfRule type="expression" dxfId="229" priority="62" stopIfTrue="1">
      <formula>AND(J444&gt;=80,J444&lt;=1000)</formula>
    </cfRule>
    <cfRule type="expression" dxfId="228" priority="63" stopIfTrue="1">
      <formula>AND(J444&gt;=40,J444&lt;=79)</formula>
    </cfRule>
    <cfRule type="expression" dxfId="227" priority="64" stopIfTrue="1">
      <formula>J444&lt;=39</formula>
    </cfRule>
  </conditionalFormatting>
  <conditionalFormatting sqref="K7:K15">
    <cfRule type="expression" dxfId="226" priority="320" stopIfTrue="1">
      <formula>K7=0</formula>
    </cfRule>
    <cfRule type="expression" dxfId="225" priority="321" stopIfTrue="1">
      <formula>IF((K7&gt;=80),(K7&lt;=100))</formula>
    </cfRule>
    <cfRule type="expression" dxfId="224" priority="322" stopIfTrue="1">
      <formula>IF((K7&gt;=41),(K7&lt;=79))</formula>
    </cfRule>
    <cfRule type="expression" dxfId="223" priority="323" stopIfTrue="1">
      <formula>K1&lt;=40</formula>
    </cfRule>
    <cfRule type="expression" dxfId="222" priority="332" stopIfTrue="1">
      <formula>IF((K7&gt;=80),(K7&lt;=1000))</formula>
    </cfRule>
    <cfRule type="expression" dxfId="221" priority="333" stopIfTrue="1">
      <formula>IF((K7&gt;=41),(K7&lt;=79))</formula>
    </cfRule>
    <cfRule type="expression" dxfId="220" priority="334" stopIfTrue="1">
      <formula>K1&lt;=40</formula>
    </cfRule>
    <cfRule type="expression" dxfId="219" priority="342" stopIfTrue="1">
      <formula>IF((K7&gt;=80),(K7&lt;=100))</formula>
    </cfRule>
    <cfRule type="expression" dxfId="218" priority="343" stopIfTrue="1">
      <formula>IF((K7&gt;=41),(K7&lt;=79))</formula>
    </cfRule>
    <cfRule type="expression" dxfId="217" priority="344" stopIfTrue="1">
      <formula>#REF!&lt;=40</formula>
    </cfRule>
  </conditionalFormatting>
  <conditionalFormatting sqref="K8">
    <cfRule type="expression" dxfId="216" priority="313" stopIfTrue="1">
      <formula>IF((K8&gt;=80),(K8&lt;=100))</formula>
    </cfRule>
    <cfRule type="expression" dxfId="215" priority="314" stopIfTrue="1">
      <formula>IF((K8&gt;=41),(K8&lt;=79))</formula>
    </cfRule>
    <cfRule type="expression" dxfId="214" priority="315" stopIfTrue="1">
      <formula>K8&lt;=40</formula>
    </cfRule>
  </conditionalFormatting>
  <conditionalFormatting sqref="K8:K9">
    <cfRule type="expression" dxfId="213" priority="335" stopIfTrue="1">
      <formula>IF((K8&gt;=80),(K8&lt;=100))</formula>
    </cfRule>
    <cfRule type="expression" dxfId="212" priority="336" stopIfTrue="1">
      <formula>IF((K8&gt;=41),(K8&lt;=79))</formula>
    </cfRule>
    <cfRule type="expression" dxfId="211" priority="337" stopIfTrue="1">
      <formula>K2&lt;=40</formula>
    </cfRule>
  </conditionalFormatting>
  <conditionalFormatting sqref="K8:K13">
    <cfRule type="expression" dxfId="210" priority="325" stopIfTrue="1">
      <formula>IF((K8&gt;=80),(K8&lt;=100))</formula>
    </cfRule>
    <cfRule type="expression" dxfId="209" priority="326" stopIfTrue="1">
      <formula>IF((K8&gt;=41),(K8&lt;=79))</formula>
    </cfRule>
    <cfRule type="expression" dxfId="208" priority="327" stopIfTrue="1">
      <formula>K2&lt;=40</formula>
    </cfRule>
  </conditionalFormatting>
  <conditionalFormatting sqref="K8:K14">
    <cfRule type="expression" dxfId="207" priority="324" stopIfTrue="1">
      <formula>K8=0</formula>
    </cfRule>
  </conditionalFormatting>
  <conditionalFormatting sqref="K10:K13">
    <cfRule type="expression" dxfId="206" priority="330" stopIfTrue="1">
      <formula>K10&lt;=40</formula>
    </cfRule>
  </conditionalFormatting>
  <conditionalFormatting sqref="K10:K14">
    <cfRule type="expression" dxfId="205" priority="328" stopIfTrue="1">
      <formula>IF((K10&gt;=80),(K10&lt;=100))</formula>
    </cfRule>
    <cfRule type="expression" dxfId="204" priority="329" stopIfTrue="1">
      <formula>IF((K10&gt;=41),(K10&lt;=79))</formula>
    </cfRule>
  </conditionalFormatting>
  <conditionalFormatting sqref="K14">
    <cfRule type="expression" dxfId="203" priority="221" stopIfTrue="1">
      <formula>K8&lt;=40</formula>
    </cfRule>
  </conditionalFormatting>
  <conditionalFormatting sqref="K15">
    <cfRule type="expression" dxfId="202" priority="317" stopIfTrue="1">
      <formula>IF((K15&gt;=80),(K15&lt;=100))</formula>
    </cfRule>
    <cfRule type="expression" dxfId="201" priority="318" stopIfTrue="1">
      <formula>IF((K15&gt;=41),(K15&lt;=79))</formula>
    </cfRule>
    <cfRule type="expression" dxfId="200" priority="319" stopIfTrue="1">
      <formula>K9&lt;=40</formula>
    </cfRule>
    <cfRule type="expression" dxfId="199" priority="338" stopIfTrue="1">
      <formula>K15=0</formula>
    </cfRule>
    <cfRule type="expression" dxfId="198" priority="339" stopIfTrue="1">
      <formula>IF((K15&gt;=80),(K15&lt;=100))</formula>
    </cfRule>
    <cfRule type="expression" dxfId="197" priority="340" stopIfTrue="1">
      <formula>IF((K15&gt;=41),(K15&lt;=79))</formula>
    </cfRule>
    <cfRule type="expression" dxfId="196" priority="341" stopIfTrue="1">
      <formula>K10&lt;=40</formula>
    </cfRule>
  </conditionalFormatting>
  <conditionalFormatting sqref="K15:K28">
    <cfRule type="expression" dxfId="195" priority="289" stopIfTrue="1">
      <formula>K15=0</formula>
    </cfRule>
  </conditionalFormatting>
  <conditionalFormatting sqref="K16:K28">
    <cfRule type="expression" dxfId="194" priority="290" stopIfTrue="1">
      <formula>AND(K16&gt;=80,K16&lt;=1000)</formula>
    </cfRule>
    <cfRule type="expression" dxfId="193" priority="291" stopIfTrue="1">
      <formula>AND(K16&gt;=40,K16&lt;=79)</formula>
    </cfRule>
    <cfRule type="expression" dxfId="192" priority="292" stopIfTrue="1">
      <formula>K16&lt;=39</formula>
    </cfRule>
  </conditionalFormatting>
  <conditionalFormatting sqref="K33:K96">
    <cfRule type="expression" dxfId="191" priority="249" stopIfTrue="1">
      <formula>K33=0</formula>
    </cfRule>
    <cfRule type="expression" dxfId="190" priority="250" stopIfTrue="1">
      <formula>AND(K33&gt;=80,K33&lt;=1000)</formula>
    </cfRule>
    <cfRule type="expression" dxfId="189" priority="251" stopIfTrue="1">
      <formula>AND(K33&gt;=40,K33&lt;=79)</formula>
    </cfRule>
    <cfRule type="expression" dxfId="188" priority="252" stopIfTrue="1">
      <formula>K33&lt;=39</formula>
    </cfRule>
  </conditionalFormatting>
  <conditionalFormatting sqref="K97:K98">
    <cfRule type="expression" dxfId="187" priority="227" stopIfTrue="1">
      <formula>AND(K97&gt;=40,K97&lt;=79)</formula>
    </cfRule>
    <cfRule type="expression" dxfId="186" priority="228" stopIfTrue="1">
      <formula>K97&lt;=39</formula>
    </cfRule>
  </conditionalFormatting>
  <conditionalFormatting sqref="K97:K109">
    <cfRule type="expression" dxfId="185" priority="218" stopIfTrue="1">
      <formula>AND(K97&gt;=80,K97&lt;=1000)</formula>
    </cfRule>
  </conditionalFormatting>
  <conditionalFormatting sqref="K97:K131">
    <cfRule type="expression" dxfId="184" priority="4" stopIfTrue="1">
      <formula>K97=0</formula>
    </cfRule>
  </conditionalFormatting>
  <conditionalFormatting sqref="K110">
    <cfRule type="expression" dxfId="183" priority="1" stopIfTrue="1">
      <formula>AND(K110&gt;=80,K110&lt;=100)</formula>
    </cfRule>
    <cfRule type="expression" dxfId="182" priority="2" stopIfTrue="1">
      <formula>AND(K110&gt;=40,K110&lt;=79)</formula>
    </cfRule>
    <cfRule type="expression" dxfId="181" priority="3" stopIfTrue="1">
      <formula>K110&lt;=39</formula>
    </cfRule>
  </conditionalFormatting>
  <conditionalFormatting sqref="K110:K111">
    <cfRule type="expression" dxfId="180" priority="8" stopIfTrue="1">
      <formula>IF((K110&gt;=80),(K110&lt;=100))</formula>
    </cfRule>
    <cfRule type="expression" dxfId="179" priority="9" stopIfTrue="1">
      <formula>IF((K110&gt;=41),(K110&lt;=79))</formula>
    </cfRule>
    <cfRule type="expression" dxfId="178" priority="10" stopIfTrue="1">
      <formula>#REF!&lt;=40</formula>
    </cfRule>
  </conditionalFormatting>
  <conditionalFormatting sqref="K112:K131">
    <cfRule type="expression" dxfId="177" priority="5" stopIfTrue="1">
      <formula>AND(K112&gt;=80,K112&lt;=1000)</formula>
    </cfRule>
    <cfRule type="expression" dxfId="176" priority="6" stopIfTrue="1">
      <formula>AND(K112&gt;=40,K112&lt;=79)</formula>
    </cfRule>
    <cfRule type="expression" dxfId="175" priority="7" stopIfTrue="1">
      <formula>K112&lt;=39</formula>
    </cfRule>
  </conditionalFormatting>
  <conditionalFormatting sqref="K223:K242">
    <cfRule type="expression" dxfId="174" priority="159" stopIfTrue="1">
      <formula>IF((K223&gt;=80),(K223&lt;=100))</formula>
    </cfRule>
    <cfRule type="expression" dxfId="173" priority="160" stopIfTrue="1">
      <formula>IF((K223&gt;=41),(K223&lt;=79))</formula>
    </cfRule>
    <cfRule type="expression" dxfId="172" priority="164" stopIfTrue="1">
      <formula>#REF!&lt;=40</formula>
    </cfRule>
  </conditionalFormatting>
  <conditionalFormatting sqref="K225">
    <cfRule type="expression" dxfId="171" priority="163" stopIfTrue="1">
      <formula>K219&lt;=40</formula>
    </cfRule>
  </conditionalFormatting>
  <conditionalFormatting sqref="K226">
    <cfRule type="expression" dxfId="170" priority="162" stopIfTrue="1">
      <formula>K219&lt;=40</formula>
    </cfRule>
  </conditionalFormatting>
  <conditionalFormatting sqref="K227:K228">
    <cfRule type="expression" dxfId="169" priority="165" stopIfTrue="1">
      <formula>K222&lt;=40</formula>
    </cfRule>
  </conditionalFormatting>
  <conditionalFormatting sqref="K229:K230">
    <cfRule type="expression" dxfId="168" priority="166" stopIfTrue="1">
      <formula>K226&lt;=40</formula>
    </cfRule>
  </conditionalFormatting>
  <conditionalFormatting sqref="K237:K238">
    <cfRule type="expression" dxfId="167" priority="158" stopIfTrue="1">
      <formula>K237=0</formula>
    </cfRule>
  </conditionalFormatting>
  <conditionalFormatting sqref="K238">
    <cfRule type="expression" dxfId="166" priority="168" stopIfTrue="1">
      <formula>K239&lt;=40</formula>
    </cfRule>
  </conditionalFormatting>
  <conditionalFormatting sqref="K241">
    <cfRule type="expression" dxfId="165" priority="167" stopIfTrue="1">
      <formula>K233&lt;=40</formula>
    </cfRule>
  </conditionalFormatting>
  <conditionalFormatting sqref="K243:K244">
    <cfRule type="expression" dxfId="164" priority="148" stopIfTrue="1">
      <formula>#REF!&lt;=40</formula>
    </cfRule>
  </conditionalFormatting>
  <conditionalFormatting sqref="K243:K253">
    <cfRule type="expression" dxfId="163" priority="138" stopIfTrue="1">
      <formula>IF((K243&gt;=80),(K243&lt;=100))</formula>
    </cfRule>
    <cfRule type="expression" dxfId="162" priority="139" stopIfTrue="1">
      <formula>IF((K243&gt;=41),(K243&lt;=79))</formula>
    </cfRule>
  </conditionalFormatting>
  <conditionalFormatting sqref="K245">
    <cfRule type="expression" dxfId="161" priority="146" stopIfTrue="1">
      <formula>K239&lt;=40</formula>
    </cfRule>
  </conditionalFormatting>
  <conditionalFormatting sqref="K246">
    <cfRule type="expression" dxfId="160" priority="142" stopIfTrue="1">
      <formula>K241&lt;=40</formula>
    </cfRule>
  </conditionalFormatting>
  <conditionalFormatting sqref="K247">
    <cfRule type="expression" dxfId="159" priority="147" stopIfTrue="1">
      <formula>K240&lt;=40</formula>
    </cfRule>
  </conditionalFormatting>
  <conditionalFormatting sqref="K248">
    <cfRule type="expression" dxfId="158" priority="145" stopIfTrue="1">
      <formula>K242&lt;=40</formula>
    </cfRule>
  </conditionalFormatting>
  <conditionalFormatting sqref="K249:K251">
    <cfRule type="expression" dxfId="157" priority="140" stopIfTrue="1">
      <formula>K242&lt;=40</formula>
    </cfRule>
  </conditionalFormatting>
  <conditionalFormatting sqref="K252:K253">
    <cfRule type="expression" dxfId="156" priority="149" stopIfTrue="1">
      <formula>#REF!&lt;=40</formula>
    </cfRule>
    <cfRule type="expression" dxfId="155" priority="152" stopIfTrue="1">
      <formula>K244&lt;=40</formula>
    </cfRule>
  </conditionalFormatting>
  <conditionalFormatting sqref="K252:K255">
    <cfRule type="expression" dxfId="154" priority="150" stopIfTrue="1">
      <formula>IF((K252&gt;=80),(K252&lt;=100))</formula>
    </cfRule>
    <cfRule type="expression" dxfId="153" priority="151" stopIfTrue="1">
      <formula>IF((K252&gt;=41),(K252&lt;=79))</formula>
    </cfRule>
  </conditionalFormatting>
  <conditionalFormatting sqref="K254:K255">
    <cfRule type="expression" dxfId="152" priority="153" stopIfTrue="1">
      <formula>#REF!&lt;=40</formula>
    </cfRule>
  </conditionalFormatting>
  <conditionalFormatting sqref="K256">
    <cfRule type="expression" dxfId="151" priority="144" stopIfTrue="1">
      <formula>#REF!&lt;=40</formula>
    </cfRule>
  </conditionalFormatting>
  <conditionalFormatting sqref="K256:K265">
    <cfRule type="expression" dxfId="150" priority="135" stopIfTrue="1">
      <formula>IF((K256&gt;=80),(K256&lt;=100))</formula>
    </cfRule>
    <cfRule type="expression" dxfId="149" priority="136" stopIfTrue="1">
      <formula>IF((K256&gt;=41),(K256&lt;=79))</formula>
    </cfRule>
  </conditionalFormatting>
  <conditionalFormatting sqref="K257:K260">
    <cfRule type="expression" dxfId="148" priority="137" stopIfTrue="1">
      <formula>K253&lt;=40</formula>
    </cfRule>
  </conditionalFormatting>
  <conditionalFormatting sqref="K261:K263">
    <cfRule type="expression" dxfId="147" priority="143" stopIfTrue="1">
      <formula>#REF!&lt;=40</formula>
    </cfRule>
  </conditionalFormatting>
  <conditionalFormatting sqref="K264:K265">
    <cfRule type="expression" dxfId="146" priority="141" stopIfTrue="1">
      <formula>K258&lt;=40</formula>
    </cfRule>
  </conditionalFormatting>
  <conditionalFormatting sqref="K437:K443">
    <cfRule type="expression" dxfId="145" priority="70" stopIfTrue="1">
      <formula>IF((K437&gt;=80),(K437&lt;=100))</formula>
    </cfRule>
    <cfRule type="expression" dxfId="144" priority="71" stopIfTrue="1">
      <formula>IF((K437&gt;=41),(K437&lt;=79))</formula>
    </cfRule>
    <cfRule type="expression" dxfId="143" priority="73" stopIfTrue="1">
      <formula>#REF!&lt;=40</formula>
    </cfRule>
  </conditionalFormatting>
  <conditionalFormatting sqref="K439:K443">
    <cfRule type="expression" dxfId="142" priority="72" stopIfTrue="1">
      <formula>K433&lt;=40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2"/>
  <sheetViews>
    <sheetView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7.7109375" style="1" customWidth="1"/>
    <col min="8" max="8" width="15.42578125" style="11" customWidth="1"/>
    <col min="9" max="9" width="13.140625" style="11" customWidth="1"/>
    <col min="10" max="10" width="13" style="12" customWidth="1"/>
    <col min="11" max="11" width="14.85546875" style="12" customWidth="1"/>
    <col min="12" max="16384" width="11.42578125" style="1"/>
  </cols>
  <sheetData>
    <row r="1" spans="1:13" x14ac:dyDescent="0.3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x14ac:dyDescent="0.3">
      <c r="A2" s="158" t="s">
        <v>18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15.75" x14ac:dyDescent="0.3">
      <c r="A3" s="68"/>
      <c r="B3" s="69"/>
      <c r="C3" s="147" t="s">
        <v>893</v>
      </c>
      <c r="D3" s="69"/>
      <c r="E3" s="69"/>
      <c r="F3" s="70"/>
      <c r="G3" s="69"/>
      <c r="H3" s="70"/>
      <c r="I3" s="71" t="s">
        <v>17</v>
      </c>
      <c r="J3" s="159" t="s">
        <v>939</v>
      </c>
      <c r="K3" s="159"/>
    </row>
    <row r="4" spans="1:13" x14ac:dyDescent="0.3">
      <c r="A4" s="160" t="s">
        <v>0</v>
      </c>
      <c r="B4" s="160" t="s">
        <v>1</v>
      </c>
      <c r="C4" s="160" t="s">
        <v>2</v>
      </c>
      <c r="D4" s="160" t="s">
        <v>3</v>
      </c>
      <c r="E4" s="160" t="s">
        <v>4</v>
      </c>
      <c r="F4" s="160" t="s">
        <v>940</v>
      </c>
      <c r="G4" s="160"/>
      <c r="H4" s="160" t="s">
        <v>7</v>
      </c>
      <c r="I4" s="160"/>
      <c r="J4" s="160"/>
      <c r="K4" s="160"/>
    </row>
    <row r="5" spans="1:13" x14ac:dyDescent="0.3">
      <c r="A5" s="160"/>
      <c r="B5" s="160"/>
      <c r="C5" s="160"/>
      <c r="D5" s="160"/>
      <c r="E5" s="160"/>
      <c r="F5" s="162" t="s">
        <v>5</v>
      </c>
      <c r="G5" s="160" t="s">
        <v>6</v>
      </c>
      <c r="H5" s="162" t="s">
        <v>8</v>
      </c>
      <c r="I5" s="162" t="s">
        <v>9</v>
      </c>
      <c r="J5" s="161" t="s">
        <v>10</v>
      </c>
      <c r="K5" s="161"/>
    </row>
    <row r="6" spans="1:13" x14ac:dyDescent="0.3">
      <c r="A6" s="160"/>
      <c r="B6" s="160"/>
      <c r="C6" s="160"/>
      <c r="D6" s="160"/>
      <c r="E6" s="160"/>
      <c r="F6" s="162"/>
      <c r="G6" s="160"/>
      <c r="H6" s="162"/>
      <c r="I6" s="162"/>
      <c r="J6" s="72" t="s">
        <v>11</v>
      </c>
      <c r="K6" s="72" t="s">
        <v>12</v>
      </c>
    </row>
    <row r="7" spans="1:13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>
        <v>100</v>
      </c>
      <c r="H7" s="16"/>
      <c r="I7" s="102"/>
      <c r="J7" s="96"/>
      <c r="K7" s="93"/>
    </row>
    <row r="8" spans="1:13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>
        <v>100</v>
      </c>
      <c r="H8" s="16"/>
      <c r="I8" s="102"/>
      <c r="J8" s="96"/>
      <c r="K8" s="93"/>
    </row>
    <row r="9" spans="1:13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>
        <v>100</v>
      </c>
      <c r="H9" s="16"/>
      <c r="I9" s="102"/>
      <c r="J9" s="96"/>
      <c r="K9" s="93"/>
    </row>
    <row r="10" spans="1:13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>
        <v>100</v>
      </c>
      <c r="H10" s="17"/>
      <c r="I10" s="102"/>
      <c r="J10" s="96"/>
      <c r="K10" s="93"/>
      <c r="M10" s="1" t="s">
        <v>892</v>
      </c>
    </row>
    <row r="11" spans="1:13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>
        <v>100</v>
      </c>
      <c r="H11" s="17"/>
      <c r="I11" s="102"/>
      <c r="J11" s="96"/>
      <c r="K11" s="93"/>
    </row>
    <row r="12" spans="1:13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>
        <v>100</v>
      </c>
      <c r="H12" s="17"/>
      <c r="I12" s="102"/>
      <c r="J12" s="96"/>
      <c r="K12" s="149"/>
    </row>
    <row r="13" spans="1:13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>
        <v>100</v>
      </c>
      <c r="H13" s="17"/>
      <c r="I13" s="102"/>
      <c r="J13" s="96"/>
      <c r="K13" s="93"/>
    </row>
    <row r="14" spans="1:13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>
        <v>100</v>
      </c>
      <c r="H14" s="18"/>
      <c r="I14" s="102"/>
      <c r="J14" s="96"/>
      <c r="K14" s="93"/>
    </row>
    <row r="15" spans="1:13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>
        <v>100</v>
      </c>
      <c r="H15" s="18"/>
      <c r="I15" s="102"/>
      <c r="J15" s="96"/>
      <c r="K15" s="93"/>
    </row>
    <row r="16" spans="1:13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0"/>
      <c r="G16" s="2">
        <v>100</v>
      </c>
      <c r="H16" s="19"/>
      <c r="I16" s="127"/>
      <c r="J16" s="96"/>
      <c r="K16" s="96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94"/>
      <c r="G17" s="2">
        <v>100</v>
      </c>
      <c r="H17" s="90"/>
      <c r="I17" s="150"/>
      <c r="J17" s="96"/>
      <c r="K17" s="96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0"/>
      <c r="G18" s="2">
        <v>100</v>
      </c>
      <c r="H18" s="19"/>
      <c r="I18" s="127"/>
      <c r="J18" s="96"/>
      <c r="K18" s="9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>
        <v>100</v>
      </c>
      <c r="H19" s="17"/>
      <c r="I19" s="128"/>
      <c r="J19" s="96"/>
      <c r="K19" s="9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>
        <v>100</v>
      </c>
      <c r="H20" s="17"/>
      <c r="I20" s="128"/>
      <c r="J20" s="96"/>
      <c r="K20" s="9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>
        <v>100</v>
      </c>
      <c r="H21" s="17"/>
      <c r="I21" s="128"/>
      <c r="J21" s="96"/>
      <c r="K21" s="9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>
        <v>100</v>
      </c>
      <c r="H22" s="18"/>
      <c r="I22" s="128"/>
      <c r="J22" s="96"/>
      <c r="K22" s="9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>
        <v>100</v>
      </c>
      <c r="H23" s="18"/>
      <c r="I23" s="128"/>
      <c r="J23" s="96"/>
      <c r="K23" s="9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>
        <v>100</v>
      </c>
      <c r="H24" s="18"/>
      <c r="I24" s="128"/>
      <c r="J24" s="96"/>
      <c r="K24" s="9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>
        <v>100</v>
      </c>
      <c r="H25" s="18"/>
      <c r="I25" s="128"/>
      <c r="J25" s="96"/>
      <c r="K25" s="9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>
        <v>100</v>
      </c>
      <c r="H26" s="18"/>
      <c r="I26" s="128"/>
      <c r="J26" s="96"/>
      <c r="K26" s="9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>
        <v>100</v>
      </c>
      <c r="H27" s="18"/>
      <c r="I27" s="128"/>
      <c r="J27" s="96"/>
      <c r="K27" s="9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>
        <v>100</v>
      </c>
      <c r="H28" s="18"/>
      <c r="I28" s="128"/>
      <c r="J28" s="96"/>
      <c r="K28" s="9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>
        <v>100</v>
      </c>
      <c r="H29" s="23"/>
      <c r="I29" s="22"/>
      <c r="J29" s="97"/>
      <c r="K29" s="97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>
        <v>100</v>
      </c>
      <c r="H30" s="23"/>
      <c r="I30" s="22"/>
      <c r="J30" s="97"/>
      <c r="K30" s="97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>
        <v>100</v>
      </c>
      <c r="H31" s="23"/>
      <c r="I31" s="22"/>
      <c r="J31" s="97"/>
      <c r="K31" s="97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>
        <v>100</v>
      </c>
      <c r="H32" s="23"/>
      <c r="I32" s="22"/>
      <c r="J32" s="97"/>
      <c r="K32" s="97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98"/>
      <c r="G33" s="2">
        <v>100</v>
      </c>
      <c r="H33" s="74"/>
      <c r="I33" s="151"/>
      <c r="J33" s="100"/>
      <c r="K33" s="100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98"/>
      <c r="G34" s="2">
        <v>100</v>
      </c>
      <c r="H34" s="74"/>
      <c r="I34" s="151"/>
      <c r="J34" s="100"/>
      <c r="K34" s="100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98"/>
      <c r="G35" s="2">
        <v>100</v>
      </c>
      <c r="H35" s="74"/>
      <c r="I35" s="151"/>
      <c r="J35" s="100"/>
      <c r="K35" s="100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98"/>
      <c r="G36" s="2">
        <v>100</v>
      </c>
      <c r="H36" s="74"/>
      <c r="I36" s="151"/>
      <c r="J36" s="100"/>
      <c r="K36" s="100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98"/>
      <c r="G37" s="2">
        <v>100</v>
      </c>
      <c r="H37" s="74"/>
      <c r="I37" s="151"/>
      <c r="J37" s="100"/>
      <c r="K37" s="100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98"/>
      <c r="G38" s="2">
        <v>100</v>
      </c>
      <c r="H38" s="74"/>
      <c r="I38" s="151"/>
      <c r="J38" s="100"/>
      <c r="K38" s="100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98"/>
      <c r="G39" s="2">
        <v>100</v>
      </c>
      <c r="H39" s="74"/>
      <c r="I39" s="151"/>
      <c r="J39" s="100"/>
      <c r="K39" s="100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98"/>
      <c r="G40" s="2">
        <v>100</v>
      </c>
      <c r="H40" s="74"/>
      <c r="I40" s="151"/>
      <c r="J40" s="100"/>
      <c r="K40" s="100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98"/>
      <c r="G41" s="2">
        <v>100</v>
      </c>
      <c r="H41" s="74"/>
      <c r="I41" s="151"/>
      <c r="J41" s="100"/>
      <c r="K41" s="100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98"/>
      <c r="G42" s="2">
        <v>100</v>
      </c>
      <c r="H42" s="74"/>
      <c r="I42" s="151"/>
      <c r="J42" s="100"/>
      <c r="K42" s="100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99"/>
      <c r="G43" s="2">
        <v>100</v>
      </c>
      <c r="H43" s="74"/>
      <c r="I43" s="151"/>
      <c r="J43" s="100"/>
      <c r="K43" s="100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98"/>
      <c r="G44" s="2">
        <v>100</v>
      </c>
      <c r="H44" s="75"/>
      <c r="I44" s="152"/>
      <c r="J44" s="100"/>
      <c r="K44" s="100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98"/>
      <c r="G45" s="2">
        <v>100</v>
      </c>
      <c r="H45" s="75"/>
      <c r="I45" s="152"/>
      <c r="J45" s="100"/>
      <c r="K45" s="100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98"/>
      <c r="G46" s="2">
        <v>100</v>
      </c>
      <c r="H46" s="75"/>
      <c r="I46" s="152"/>
      <c r="J46" s="100"/>
      <c r="K46" s="100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99"/>
      <c r="G47" s="2">
        <v>100</v>
      </c>
      <c r="H47" s="75"/>
      <c r="I47" s="152"/>
      <c r="J47" s="100"/>
      <c r="K47" s="100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98"/>
      <c r="G48" s="2">
        <v>100</v>
      </c>
      <c r="H48" s="75"/>
      <c r="I48" s="152"/>
      <c r="J48" s="100"/>
      <c r="K48" s="100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98"/>
      <c r="G49" s="2">
        <v>100</v>
      </c>
      <c r="H49" s="75"/>
      <c r="I49" s="152"/>
      <c r="J49" s="100"/>
      <c r="K49" s="100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98"/>
      <c r="G50" s="2">
        <v>100</v>
      </c>
      <c r="H50" s="75"/>
      <c r="I50" s="152"/>
      <c r="J50" s="100"/>
      <c r="K50" s="100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98"/>
      <c r="G51" s="2">
        <v>100</v>
      </c>
      <c r="H51" s="75"/>
      <c r="I51" s="152"/>
      <c r="J51" s="100"/>
      <c r="K51" s="100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98"/>
      <c r="G52" s="2">
        <v>100</v>
      </c>
      <c r="H52" s="75"/>
      <c r="I52" s="152"/>
      <c r="J52" s="100"/>
      <c r="K52" s="100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98"/>
      <c r="G53" s="2">
        <v>100</v>
      </c>
      <c r="H53" s="75"/>
      <c r="I53" s="152"/>
      <c r="J53" s="100"/>
      <c r="K53" s="100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98"/>
      <c r="G54" s="2">
        <v>100</v>
      </c>
      <c r="H54" s="75"/>
      <c r="I54" s="152"/>
      <c r="J54" s="100"/>
      <c r="K54" s="100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99"/>
      <c r="G55" s="2">
        <v>100</v>
      </c>
      <c r="H55" s="75"/>
      <c r="I55" s="152"/>
      <c r="J55" s="100"/>
      <c r="K55" s="100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98"/>
      <c r="G56" s="2">
        <v>100</v>
      </c>
      <c r="H56" s="75"/>
      <c r="I56" s="152"/>
      <c r="J56" s="100"/>
      <c r="K56" s="100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99"/>
      <c r="G57" s="2">
        <v>100</v>
      </c>
      <c r="H57" s="75"/>
      <c r="I57" s="152"/>
      <c r="J57" s="100"/>
      <c r="K57" s="100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99"/>
      <c r="G58" s="2">
        <v>100</v>
      </c>
      <c r="H58" s="75"/>
      <c r="I58" s="152"/>
      <c r="J58" s="100"/>
      <c r="K58" s="100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99"/>
      <c r="G59" s="2">
        <v>100</v>
      </c>
      <c r="H59" s="75"/>
      <c r="I59" s="152"/>
      <c r="J59" s="100"/>
      <c r="K59" s="100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99"/>
      <c r="G60" s="2">
        <v>100</v>
      </c>
      <c r="H60" s="75"/>
      <c r="I60" s="152"/>
      <c r="J60" s="100"/>
      <c r="K60" s="100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99"/>
      <c r="G61" s="2">
        <v>100</v>
      </c>
      <c r="H61" s="75"/>
      <c r="I61" s="152"/>
      <c r="J61" s="100"/>
      <c r="K61" s="100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99"/>
      <c r="G62" s="2">
        <v>100</v>
      </c>
      <c r="H62" s="75"/>
      <c r="I62" s="152"/>
      <c r="J62" s="100"/>
      <c r="K62" s="100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99"/>
      <c r="G63" s="2">
        <v>100</v>
      </c>
      <c r="H63" s="75"/>
      <c r="I63" s="152"/>
      <c r="J63" s="100"/>
      <c r="K63" s="100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98"/>
      <c r="G64" s="2">
        <v>100</v>
      </c>
      <c r="H64" s="75"/>
      <c r="I64" s="152"/>
      <c r="J64" s="100"/>
      <c r="K64" s="100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99"/>
      <c r="G65" s="2">
        <v>100</v>
      </c>
      <c r="H65" s="75"/>
      <c r="I65" s="152"/>
      <c r="J65" s="100"/>
      <c r="K65" s="100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99"/>
      <c r="G66" s="2">
        <v>100</v>
      </c>
      <c r="H66" s="75"/>
      <c r="I66" s="152"/>
      <c r="J66" s="100"/>
      <c r="K66" s="100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99"/>
      <c r="G67" s="2">
        <v>100</v>
      </c>
      <c r="H67" s="75"/>
      <c r="I67" s="152"/>
      <c r="J67" s="100"/>
      <c r="K67" s="100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99"/>
      <c r="G68" s="2">
        <v>100</v>
      </c>
      <c r="H68" s="75"/>
      <c r="I68" s="152"/>
      <c r="J68" s="100"/>
      <c r="K68" s="100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99"/>
      <c r="G69" s="2">
        <v>100</v>
      </c>
      <c r="H69" s="75"/>
      <c r="I69" s="152"/>
      <c r="J69" s="100"/>
      <c r="K69" s="100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99"/>
      <c r="G70" s="2">
        <v>100</v>
      </c>
      <c r="H70" s="75"/>
      <c r="I70" s="152"/>
      <c r="J70" s="100"/>
      <c r="K70" s="100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99"/>
      <c r="G71" s="2">
        <v>100</v>
      </c>
      <c r="H71" s="75"/>
      <c r="I71" s="152"/>
      <c r="J71" s="100"/>
      <c r="K71" s="100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99"/>
      <c r="G72" s="2">
        <v>100</v>
      </c>
      <c r="H72" s="75"/>
      <c r="I72" s="152"/>
      <c r="J72" s="100"/>
      <c r="K72" s="100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99"/>
      <c r="G73" s="2">
        <v>100</v>
      </c>
      <c r="H73" s="75"/>
      <c r="I73" s="152"/>
      <c r="J73" s="100"/>
      <c r="K73" s="100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99"/>
      <c r="G74" s="2">
        <v>100</v>
      </c>
      <c r="H74" s="75"/>
      <c r="I74" s="152"/>
      <c r="J74" s="100"/>
      <c r="K74" s="100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98"/>
      <c r="G75" s="2">
        <v>100</v>
      </c>
      <c r="H75" s="75"/>
      <c r="I75" s="152"/>
      <c r="J75" s="100"/>
      <c r="K75" s="100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99"/>
      <c r="G76" s="2">
        <v>100</v>
      </c>
      <c r="H76" s="75"/>
      <c r="I76" s="152"/>
      <c r="J76" s="100"/>
      <c r="K76" s="100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99"/>
      <c r="G77" s="2">
        <v>100</v>
      </c>
      <c r="H77" s="75"/>
      <c r="I77" s="152"/>
      <c r="J77" s="100"/>
      <c r="K77" s="100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99"/>
      <c r="G78" s="2">
        <v>100</v>
      </c>
      <c r="H78" s="75"/>
      <c r="I78" s="152"/>
      <c r="J78" s="100"/>
      <c r="K78" s="100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99"/>
      <c r="G79" s="2">
        <v>100</v>
      </c>
      <c r="H79" s="75"/>
      <c r="I79" s="152"/>
      <c r="J79" s="100"/>
      <c r="K79" s="100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99"/>
      <c r="G80" s="2">
        <v>100</v>
      </c>
      <c r="H80" s="75"/>
      <c r="I80" s="152"/>
      <c r="J80" s="100"/>
      <c r="K80" s="100"/>
    </row>
    <row r="81" spans="1:13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99"/>
      <c r="G81" s="2">
        <v>100</v>
      </c>
      <c r="H81" s="75"/>
      <c r="I81" s="152"/>
      <c r="J81" s="100"/>
      <c r="K81" s="100"/>
    </row>
    <row r="82" spans="1:13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99"/>
      <c r="G82" s="2">
        <v>100</v>
      </c>
      <c r="H82" s="75"/>
      <c r="I82" s="152"/>
      <c r="J82" s="100"/>
      <c r="K82" s="100"/>
    </row>
    <row r="83" spans="1:13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99"/>
      <c r="G83" s="2">
        <v>100</v>
      </c>
      <c r="H83" s="75"/>
      <c r="I83" s="152"/>
      <c r="J83" s="100"/>
      <c r="K83" s="100"/>
      <c r="M83" s="1" t="s">
        <v>892</v>
      </c>
    </row>
    <row r="84" spans="1:13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98"/>
      <c r="G84" s="2">
        <v>100</v>
      </c>
      <c r="H84" s="75"/>
      <c r="I84" s="152"/>
      <c r="J84" s="100"/>
      <c r="K84" s="100"/>
    </row>
    <row r="85" spans="1:13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99"/>
      <c r="G85" s="2">
        <v>100</v>
      </c>
      <c r="H85" s="75"/>
      <c r="I85" s="152"/>
      <c r="J85" s="100"/>
      <c r="K85" s="100"/>
    </row>
    <row r="86" spans="1:13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99"/>
      <c r="G86" s="2">
        <v>100</v>
      </c>
      <c r="H86" s="75"/>
      <c r="I86" s="152"/>
      <c r="J86" s="100"/>
      <c r="K86" s="100"/>
    </row>
    <row r="87" spans="1:13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99"/>
      <c r="G87" s="2">
        <v>100</v>
      </c>
      <c r="H87" s="75"/>
      <c r="I87" s="152"/>
      <c r="J87" s="100"/>
      <c r="K87" s="100"/>
    </row>
    <row r="88" spans="1:13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99"/>
      <c r="G88" s="2">
        <v>100</v>
      </c>
      <c r="H88" s="75"/>
      <c r="I88" s="152"/>
      <c r="J88" s="100"/>
      <c r="K88" s="100"/>
    </row>
    <row r="89" spans="1:13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99"/>
      <c r="G89" s="2">
        <v>100</v>
      </c>
      <c r="H89" s="75"/>
      <c r="I89" s="152"/>
      <c r="J89" s="100"/>
      <c r="K89" s="100"/>
    </row>
    <row r="90" spans="1:13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99"/>
      <c r="G90" s="2">
        <v>100</v>
      </c>
      <c r="H90" s="75"/>
      <c r="I90" s="152"/>
      <c r="J90" s="100"/>
      <c r="K90" s="100"/>
    </row>
    <row r="91" spans="1:13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99"/>
      <c r="G91" s="2">
        <v>100</v>
      </c>
      <c r="H91" s="75"/>
      <c r="I91" s="152"/>
      <c r="J91" s="100"/>
      <c r="K91" s="100"/>
    </row>
    <row r="92" spans="1:13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99"/>
      <c r="G92" s="2">
        <v>100</v>
      </c>
      <c r="H92" s="76"/>
      <c r="I92" s="152"/>
      <c r="J92" s="101"/>
      <c r="K92" s="101"/>
    </row>
    <row r="93" spans="1:13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99"/>
      <c r="G93" s="2">
        <v>100</v>
      </c>
      <c r="H93" s="75"/>
      <c r="I93" s="152"/>
      <c r="J93" s="100"/>
      <c r="K93" s="100"/>
    </row>
    <row r="94" spans="1:13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99"/>
      <c r="G94" s="2">
        <v>100</v>
      </c>
      <c r="H94" s="75"/>
      <c r="I94" s="152"/>
      <c r="J94" s="100"/>
      <c r="K94" s="100"/>
    </row>
    <row r="95" spans="1:13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99"/>
      <c r="G95" s="2">
        <v>100</v>
      </c>
      <c r="H95" s="75"/>
      <c r="I95" s="152"/>
      <c r="J95" s="100"/>
      <c r="K95" s="100"/>
    </row>
    <row r="96" spans="1:13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99"/>
      <c r="G96" s="2">
        <v>100</v>
      </c>
      <c r="H96" s="75"/>
      <c r="I96" s="152"/>
      <c r="J96" s="100"/>
      <c r="K96" s="100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99"/>
      <c r="G97" s="2">
        <v>100</v>
      </c>
      <c r="H97" s="75"/>
      <c r="I97" s="152"/>
      <c r="J97" s="100"/>
      <c r="K97" s="100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99"/>
      <c r="G98" s="2">
        <v>100</v>
      </c>
      <c r="H98" s="75"/>
      <c r="I98" s="152"/>
      <c r="J98" s="100"/>
      <c r="K98" s="100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102"/>
      <c r="G99" s="2">
        <v>100</v>
      </c>
      <c r="H99" s="17"/>
      <c r="I99" s="102"/>
      <c r="J99" s="103"/>
      <c r="K99" s="103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102"/>
      <c r="G100" s="2">
        <v>100</v>
      </c>
      <c r="H100" s="18"/>
      <c r="I100" s="102"/>
      <c r="J100" s="103"/>
      <c r="K100" s="103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102"/>
      <c r="G101" s="2">
        <v>100</v>
      </c>
      <c r="H101" s="17"/>
      <c r="I101" s="102"/>
      <c r="J101" s="103"/>
      <c r="K101" s="103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102"/>
      <c r="G102" s="2">
        <v>100</v>
      </c>
      <c r="H102" s="17"/>
      <c r="I102" s="102"/>
      <c r="J102" s="103"/>
      <c r="K102" s="103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102"/>
      <c r="G103" s="2">
        <v>100</v>
      </c>
      <c r="H103" s="18"/>
      <c r="I103" s="102"/>
      <c r="J103" s="103"/>
      <c r="K103" s="103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102"/>
      <c r="G104" s="2">
        <v>100</v>
      </c>
      <c r="H104" s="18"/>
      <c r="I104" s="102"/>
      <c r="J104" s="103"/>
      <c r="K104" s="103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102"/>
      <c r="G105" s="2">
        <v>100</v>
      </c>
      <c r="H105" s="18"/>
      <c r="I105" s="102"/>
      <c r="J105" s="103"/>
      <c r="K105" s="103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102"/>
      <c r="G106" s="2">
        <v>100</v>
      </c>
      <c r="H106" s="18"/>
      <c r="I106" s="102"/>
      <c r="J106" s="103"/>
      <c r="K106" s="103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102"/>
      <c r="G107" s="2">
        <v>100</v>
      </c>
      <c r="H107" s="18"/>
      <c r="I107" s="102"/>
      <c r="J107" s="103"/>
      <c r="K107" s="103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102"/>
      <c r="G108" s="2">
        <v>100</v>
      </c>
      <c r="H108" s="18"/>
      <c r="I108" s="102"/>
      <c r="J108" s="103"/>
      <c r="K108" s="103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102"/>
      <c r="G109" s="2">
        <v>100</v>
      </c>
      <c r="H109" s="18"/>
      <c r="I109" s="102"/>
      <c r="J109" s="103"/>
      <c r="K109" s="103"/>
    </row>
    <row r="110" spans="1:11" ht="99.75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92"/>
      <c r="G110" s="2">
        <v>100</v>
      </c>
      <c r="H110" s="19"/>
      <c r="I110" s="92"/>
      <c r="J110" s="96"/>
      <c r="K110" s="93"/>
    </row>
    <row r="111" spans="1:11" ht="71.25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104"/>
      <c r="G111" s="2">
        <v>100</v>
      </c>
      <c r="H111" s="16"/>
      <c r="I111" s="92"/>
      <c r="J111" s="96"/>
      <c r="K111" s="93"/>
    </row>
    <row r="112" spans="1:11" ht="57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92"/>
      <c r="G112" s="2">
        <v>100</v>
      </c>
      <c r="H112" s="16"/>
      <c r="I112" s="92"/>
      <c r="J112" s="96"/>
      <c r="K112" s="96"/>
    </row>
    <row r="113" spans="1:11" ht="57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92"/>
      <c r="G113" s="2">
        <v>100</v>
      </c>
      <c r="H113" s="16"/>
      <c r="I113" s="92"/>
      <c r="J113" s="96"/>
      <c r="K113" s="9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92"/>
      <c r="G114" s="2">
        <v>100</v>
      </c>
      <c r="H114" s="16"/>
      <c r="I114" s="92"/>
      <c r="J114" s="96"/>
      <c r="K114" s="9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92"/>
      <c r="G115" s="2">
        <v>100</v>
      </c>
      <c r="H115" s="18"/>
      <c r="I115" s="92"/>
      <c r="J115" s="96"/>
      <c r="K115" s="9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92"/>
      <c r="G116" s="2">
        <v>100</v>
      </c>
      <c r="H116" s="18"/>
      <c r="I116" s="92"/>
      <c r="J116" s="96"/>
      <c r="K116" s="96"/>
    </row>
    <row r="117" spans="1:11" ht="66" x14ac:dyDescent="0.3">
      <c r="A117" s="131" t="s">
        <v>863</v>
      </c>
      <c r="B117" s="133" t="s">
        <v>871</v>
      </c>
      <c r="C117" s="2" t="s">
        <v>15</v>
      </c>
      <c r="D117" s="2" t="s">
        <v>14</v>
      </c>
      <c r="E117" s="2" t="s">
        <v>13</v>
      </c>
      <c r="F117" s="92"/>
      <c r="G117" s="2">
        <v>100</v>
      </c>
      <c r="H117" s="18"/>
      <c r="I117" s="92"/>
      <c r="J117" s="96"/>
      <c r="K117" s="96"/>
    </row>
    <row r="118" spans="1:11" ht="83.25" thickBot="1" x14ac:dyDescent="0.35">
      <c r="A118" s="131" t="s">
        <v>864</v>
      </c>
      <c r="B118" s="133" t="s">
        <v>872</v>
      </c>
      <c r="C118" s="2" t="s">
        <v>15</v>
      </c>
      <c r="D118" s="2" t="s">
        <v>14</v>
      </c>
      <c r="E118" s="2" t="s">
        <v>13</v>
      </c>
      <c r="F118" s="92"/>
      <c r="G118" s="2">
        <v>100</v>
      </c>
      <c r="H118" s="18"/>
      <c r="I118" s="92"/>
      <c r="J118" s="96"/>
      <c r="K118" s="96"/>
    </row>
    <row r="119" spans="1:11" ht="51.75" thickBot="1" x14ac:dyDescent="0.35">
      <c r="A119" s="131" t="s">
        <v>865</v>
      </c>
      <c r="B119" s="134" t="s">
        <v>873</v>
      </c>
      <c r="C119" s="2" t="s">
        <v>15</v>
      </c>
      <c r="D119" s="2" t="s">
        <v>14</v>
      </c>
      <c r="E119" s="2" t="s">
        <v>13</v>
      </c>
      <c r="F119" s="92"/>
      <c r="G119" s="2">
        <v>100</v>
      </c>
      <c r="H119" s="18"/>
      <c r="I119" s="92"/>
      <c r="J119" s="96"/>
      <c r="K119" s="96"/>
    </row>
    <row r="120" spans="1:11" ht="39" thickBot="1" x14ac:dyDescent="0.35">
      <c r="A120" s="131" t="s">
        <v>866</v>
      </c>
      <c r="B120" s="134" t="s">
        <v>874</v>
      </c>
      <c r="C120" s="2" t="s">
        <v>15</v>
      </c>
      <c r="D120" s="2" t="s">
        <v>14</v>
      </c>
      <c r="E120" s="2" t="s">
        <v>13</v>
      </c>
      <c r="F120" s="92"/>
      <c r="G120" s="2">
        <v>100</v>
      </c>
      <c r="H120" s="18"/>
      <c r="I120" s="92"/>
      <c r="J120" s="96"/>
      <c r="K120" s="96"/>
    </row>
    <row r="121" spans="1:11" ht="82.5" x14ac:dyDescent="0.3">
      <c r="A121" s="132" t="s">
        <v>867</v>
      </c>
      <c r="B121" s="133" t="s">
        <v>875</v>
      </c>
      <c r="C121" s="2" t="s">
        <v>15</v>
      </c>
      <c r="D121" s="2" t="s">
        <v>14</v>
      </c>
      <c r="E121" s="2" t="s">
        <v>13</v>
      </c>
      <c r="F121" s="105"/>
      <c r="G121" s="2">
        <v>100</v>
      </c>
      <c r="H121" s="123"/>
      <c r="I121" s="92"/>
      <c r="J121" s="96"/>
      <c r="K121" s="96"/>
    </row>
    <row r="122" spans="1:11" ht="82.5" x14ac:dyDescent="0.3">
      <c r="A122" s="132" t="s">
        <v>868</v>
      </c>
      <c r="B122" s="133" t="s">
        <v>876</v>
      </c>
      <c r="C122" s="2" t="s">
        <v>15</v>
      </c>
      <c r="D122" s="2" t="s">
        <v>14</v>
      </c>
      <c r="E122" s="2" t="s">
        <v>13</v>
      </c>
      <c r="F122" s="92"/>
      <c r="G122" s="2">
        <v>100</v>
      </c>
      <c r="H122" s="123"/>
      <c r="I122" s="92"/>
      <c r="J122" s="96"/>
      <c r="K122" s="96"/>
    </row>
    <row r="123" spans="1:11" ht="66" x14ac:dyDescent="0.3">
      <c r="A123" s="132" t="s">
        <v>869</v>
      </c>
      <c r="B123" s="133" t="s">
        <v>877</v>
      </c>
      <c r="C123" s="2" t="s">
        <v>15</v>
      </c>
      <c r="D123" s="2" t="s">
        <v>14</v>
      </c>
      <c r="E123" s="2" t="s">
        <v>13</v>
      </c>
      <c r="F123" s="92"/>
      <c r="G123" s="2">
        <v>100</v>
      </c>
      <c r="H123" s="123"/>
      <c r="I123" s="92"/>
      <c r="J123" s="96"/>
      <c r="K123" s="96"/>
    </row>
    <row r="124" spans="1:11" ht="66" x14ac:dyDescent="0.3">
      <c r="A124" s="132" t="s">
        <v>870</v>
      </c>
      <c r="B124" s="133" t="s">
        <v>878</v>
      </c>
      <c r="C124" s="2" t="s">
        <v>15</v>
      </c>
      <c r="D124" s="2" t="s">
        <v>14</v>
      </c>
      <c r="E124" s="2" t="s">
        <v>13</v>
      </c>
      <c r="F124" s="92"/>
      <c r="G124" s="2">
        <v>100</v>
      </c>
      <c r="H124" s="123"/>
      <c r="I124" s="92"/>
      <c r="J124" s="96"/>
      <c r="K124" s="96"/>
    </row>
    <row r="125" spans="1:11" ht="57" x14ac:dyDescent="0.3">
      <c r="A125" s="9" t="s">
        <v>737</v>
      </c>
      <c r="B125" s="33" t="s">
        <v>743</v>
      </c>
      <c r="C125" s="2" t="s">
        <v>15</v>
      </c>
      <c r="D125" s="2" t="s">
        <v>14</v>
      </c>
      <c r="E125" s="2" t="s">
        <v>13</v>
      </c>
      <c r="F125" s="92"/>
      <c r="G125" s="2">
        <v>100</v>
      </c>
      <c r="H125" s="18"/>
      <c r="I125" s="92"/>
      <c r="J125" s="96"/>
      <c r="K125" s="96"/>
    </row>
    <row r="126" spans="1:11" ht="42.75" x14ac:dyDescent="0.3">
      <c r="A126" s="31" t="s">
        <v>881</v>
      </c>
      <c r="B126" s="31" t="s">
        <v>744</v>
      </c>
      <c r="C126" s="2" t="s">
        <v>15</v>
      </c>
      <c r="D126" s="2" t="s">
        <v>14</v>
      </c>
      <c r="E126" s="2" t="s">
        <v>13</v>
      </c>
      <c r="F126" s="92"/>
      <c r="G126" s="2">
        <v>100</v>
      </c>
      <c r="H126" s="18"/>
      <c r="I126" s="92"/>
      <c r="J126" s="96"/>
      <c r="K126" s="96"/>
    </row>
    <row r="127" spans="1:11" ht="43.5" thickBot="1" x14ac:dyDescent="0.35">
      <c r="A127" s="31" t="s">
        <v>739</v>
      </c>
      <c r="B127" s="34" t="s">
        <v>121</v>
      </c>
      <c r="C127" s="2" t="s">
        <v>15</v>
      </c>
      <c r="D127" s="2" t="s">
        <v>14</v>
      </c>
      <c r="E127" s="2" t="s">
        <v>13</v>
      </c>
      <c r="F127" s="92"/>
      <c r="G127" s="2">
        <v>100</v>
      </c>
      <c r="H127" s="18"/>
      <c r="I127" s="92"/>
      <c r="J127" s="96"/>
      <c r="K127" s="96"/>
    </row>
    <row r="128" spans="1:11" ht="39" thickBot="1" x14ac:dyDescent="0.35">
      <c r="A128" s="135" t="s">
        <v>879</v>
      </c>
      <c r="B128" s="136" t="s">
        <v>880</v>
      </c>
      <c r="C128" s="2" t="s">
        <v>15</v>
      </c>
      <c r="D128" s="2" t="s">
        <v>14</v>
      </c>
      <c r="E128" s="2" t="s">
        <v>13</v>
      </c>
      <c r="F128" s="92"/>
      <c r="G128" s="2">
        <v>100</v>
      </c>
      <c r="H128" s="18"/>
      <c r="I128" s="92"/>
      <c r="J128" s="96"/>
      <c r="K128" s="96"/>
    </row>
    <row r="129" spans="1:11" ht="66" x14ac:dyDescent="0.3">
      <c r="A129" s="137" t="s">
        <v>740</v>
      </c>
      <c r="B129" s="142" t="s">
        <v>743</v>
      </c>
      <c r="C129" s="2" t="s">
        <v>15</v>
      </c>
      <c r="D129" s="2" t="s">
        <v>14</v>
      </c>
      <c r="E129" s="2" t="s">
        <v>13</v>
      </c>
      <c r="F129" s="92"/>
      <c r="G129" s="2">
        <v>100</v>
      </c>
      <c r="H129" s="18"/>
      <c r="I129" s="92"/>
      <c r="J129" s="96"/>
      <c r="K129" s="96"/>
    </row>
    <row r="130" spans="1:11" ht="82.5" x14ac:dyDescent="0.3">
      <c r="A130" s="137" t="s">
        <v>882</v>
      </c>
      <c r="B130" s="143" t="s">
        <v>122</v>
      </c>
      <c r="C130" s="2" t="s">
        <v>15</v>
      </c>
      <c r="D130" s="2" t="s">
        <v>14</v>
      </c>
      <c r="E130" s="2" t="s">
        <v>13</v>
      </c>
      <c r="F130" s="92"/>
      <c r="G130" s="2">
        <v>100</v>
      </c>
      <c r="H130" s="18"/>
      <c r="I130" s="92"/>
      <c r="J130" s="96"/>
      <c r="K130" s="96"/>
    </row>
    <row r="131" spans="1:11" ht="83.25" thickBot="1" x14ac:dyDescent="0.35">
      <c r="A131" s="138" t="s">
        <v>883</v>
      </c>
      <c r="B131" s="108" t="s">
        <v>560</v>
      </c>
      <c r="C131" s="2" t="s">
        <v>15</v>
      </c>
      <c r="D131" s="2" t="s">
        <v>14</v>
      </c>
      <c r="E131" s="2" t="s">
        <v>13</v>
      </c>
      <c r="F131" s="105"/>
      <c r="G131" s="2">
        <v>100</v>
      </c>
      <c r="H131" s="18"/>
      <c r="I131" s="92"/>
      <c r="J131" s="96"/>
      <c r="K131" s="96"/>
    </row>
    <row r="132" spans="1:11" ht="33.75" thickBot="1" x14ac:dyDescent="0.35">
      <c r="A132" s="139" t="s">
        <v>884</v>
      </c>
      <c r="B132" s="144" t="s">
        <v>887</v>
      </c>
      <c r="C132" s="2" t="s">
        <v>15</v>
      </c>
      <c r="D132" s="2" t="s">
        <v>14</v>
      </c>
      <c r="E132" s="2" t="s">
        <v>13</v>
      </c>
      <c r="F132" s="106"/>
      <c r="G132" s="2">
        <v>100</v>
      </c>
      <c r="H132" s="108"/>
      <c r="I132" s="109"/>
      <c r="J132" s="109"/>
      <c r="K132" s="156"/>
    </row>
    <row r="133" spans="1:11" ht="50.25" thickBot="1" x14ac:dyDescent="0.35">
      <c r="A133" s="140" t="s">
        <v>885</v>
      </c>
      <c r="B133" s="134" t="s">
        <v>888</v>
      </c>
      <c r="C133" s="2" t="s">
        <v>15</v>
      </c>
      <c r="D133" s="2" t="s">
        <v>14</v>
      </c>
      <c r="E133" s="2" t="s">
        <v>13</v>
      </c>
      <c r="F133" s="107"/>
      <c r="G133" s="2">
        <v>100</v>
      </c>
      <c r="H133" s="108"/>
      <c r="I133" s="109"/>
      <c r="J133" s="109"/>
      <c r="K133" s="156"/>
    </row>
    <row r="134" spans="1:11" ht="50.25" thickBot="1" x14ac:dyDescent="0.35">
      <c r="A134" s="141" t="s">
        <v>886</v>
      </c>
      <c r="B134" s="145" t="s">
        <v>889</v>
      </c>
      <c r="C134" s="2" t="s">
        <v>15</v>
      </c>
      <c r="D134" s="2" t="s">
        <v>14</v>
      </c>
      <c r="E134" s="2" t="s">
        <v>13</v>
      </c>
      <c r="F134" s="107"/>
      <c r="G134" s="2">
        <v>100</v>
      </c>
      <c r="H134" s="155"/>
      <c r="I134" s="109"/>
      <c r="J134" s="109"/>
      <c r="K134" s="156"/>
    </row>
    <row r="135" spans="1:11" ht="57" x14ac:dyDescent="0.3">
      <c r="A135" s="35" t="s">
        <v>394</v>
      </c>
      <c r="B135" s="39" t="s">
        <v>123</v>
      </c>
      <c r="C135" s="2" t="s">
        <v>20</v>
      </c>
      <c r="D135" s="2" t="s">
        <v>21</v>
      </c>
      <c r="E135" s="2" t="s">
        <v>13</v>
      </c>
      <c r="F135" s="15"/>
      <c r="G135" s="2">
        <v>100</v>
      </c>
      <c r="H135" s="81"/>
      <c r="I135" s="153"/>
      <c r="J135" s="96"/>
      <c r="K135" s="96"/>
    </row>
    <row r="136" spans="1:11" ht="71.25" x14ac:dyDescent="0.3">
      <c r="A136" s="36" t="s">
        <v>395</v>
      </c>
      <c r="B136" s="40" t="s">
        <v>124</v>
      </c>
      <c r="C136" s="2" t="s">
        <v>20</v>
      </c>
      <c r="D136" s="2" t="s">
        <v>21</v>
      </c>
      <c r="E136" s="2" t="s">
        <v>13</v>
      </c>
      <c r="F136" s="15"/>
      <c r="G136" s="2">
        <v>100</v>
      </c>
      <c r="H136" s="81"/>
      <c r="I136" s="153"/>
      <c r="J136" s="96"/>
      <c r="K136" s="96"/>
    </row>
    <row r="137" spans="1:11" ht="42.75" x14ac:dyDescent="0.3">
      <c r="A137" s="37" t="s">
        <v>523</v>
      </c>
      <c r="B137" s="40" t="s">
        <v>125</v>
      </c>
      <c r="C137" s="2" t="s">
        <v>15</v>
      </c>
      <c r="D137" s="2" t="s">
        <v>14</v>
      </c>
      <c r="E137" s="2" t="s">
        <v>13</v>
      </c>
      <c r="F137" s="15"/>
      <c r="G137" s="2">
        <v>100</v>
      </c>
      <c r="H137" s="81"/>
      <c r="I137" s="153"/>
      <c r="J137" s="96"/>
      <c r="K137" s="96"/>
    </row>
    <row r="138" spans="1:11" ht="42.75" x14ac:dyDescent="0.3">
      <c r="A138" s="37" t="s">
        <v>396</v>
      </c>
      <c r="B138" s="40" t="s">
        <v>126</v>
      </c>
      <c r="C138" s="2" t="s">
        <v>15</v>
      </c>
      <c r="D138" s="2" t="s">
        <v>14</v>
      </c>
      <c r="E138" s="2" t="s">
        <v>13</v>
      </c>
      <c r="F138" s="14"/>
      <c r="G138" s="2">
        <v>100</v>
      </c>
      <c r="H138" s="81"/>
      <c r="I138" s="153"/>
      <c r="J138" s="96"/>
      <c r="K138" s="96"/>
    </row>
    <row r="139" spans="1:11" ht="57" x14ac:dyDescent="0.3">
      <c r="A139" s="35" t="s">
        <v>524</v>
      </c>
      <c r="B139" s="40" t="s">
        <v>127</v>
      </c>
      <c r="C139" s="2" t="s">
        <v>15</v>
      </c>
      <c r="D139" s="2" t="s">
        <v>14</v>
      </c>
      <c r="E139" s="2" t="s">
        <v>13</v>
      </c>
      <c r="F139" s="14"/>
      <c r="G139" s="2">
        <v>100</v>
      </c>
      <c r="H139" s="81"/>
      <c r="I139" s="153"/>
      <c r="J139" s="96"/>
      <c r="K139" s="96"/>
    </row>
    <row r="140" spans="1:11" ht="42.75" x14ac:dyDescent="0.3">
      <c r="A140" s="37" t="s">
        <v>397</v>
      </c>
      <c r="B140" s="40" t="s">
        <v>128</v>
      </c>
      <c r="C140" s="2" t="s">
        <v>15</v>
      </c>
      <c r="D140" s="2" t="s">
        <v>14</v>
      </c>
      <c r="E140" s="2" t="s">
        <v>13</v>
      </c>
      <c r="F140" s="15"/>
      <c r="G140" s="2">
        <v>100</v>
      </c>
      <c r="H140" s="81"/>
      <c r="I140" s="153"/>
      <c r="J140" s="96"/>
      <c r="K140" s="96"/>
    </row>
    <row r="141" spans="1:11" ht="57" x14ac:dyDescent="0.3">
      <c r="A141" s="35" t="s">
        <v>525</v>
      </c>
      <c r="B141" s="40" t="s">
        <v>526</v>
      </c>
      <c r="C141" s="2" t="s">
        <v>15</v>
      </c>
      <c r="D141" s="2" t="s">
        <v>14</v>
      </c>
      <c r="E141" s="2" t="s">
        <v>13</v>
      </c>
      <c r="F141" s="15"/>
      <c r="G141" s="2">
        <v>100</v>
      </c>
      <c r="H141" s="81"/>
      <c r="I141" s="153"/>
      <c r="J141" s="96"/>
      <c r="K141" s="96"/>
    </row>
    <row r="142" spans="1:11" ht="42.75" x14ac:dyDescent="0.3">
      <c r="A142" s="35" t="s">
        <v>398</v>
      </c>
      <c r="B142" s="40" t="s">
        <v>129</v>
      </c>
      <c r="C142" s="2" t="s">
        <v>15</v>
      </c>
      <c r="D142" s="2" t="s">
        <v>14</v>
      </c>
      <c r="E142" s="2" t="s">
        <v>13</v>
      </c>
      <c r="F142" s="15"/>
      <c r="G142" s="2">
        <v>100</v>
      </c>
      <c r="H142" s="81"/>
      <c r="I142" s="153"/>
      <c r="J142" s="96"/>
      <c r="K142" s="96"/>
    </row>
    <row r="143" spans="1:11" ht="85.5" x14ac:dyDescent="0.3">
      <c r="A143" s="37" t="s">
        <v>745</v>
      </c>
      <c r="B143" s="40" t="s">
        <v>748</v>
      </c>
      <c r="C143" s="2" t="s">
        <v>15</v>
      </c>
      <c r="D143" s="2" t="s">
        <v>14</v>
      </c>
      <c r="E143" s="2" t="s">
        <v>13</v>
      </c>
      <c r="F143" s="15"/>
      <c r="G143" s="2">
        <v>100</v>
      </c>
      <c r="H143" s="85"/>
      <c r="I143" s="153"/>
      <c r="J143" s="96"/>
      <c r="K143" s="96"/>
    </row>
    <row r="144" spans="1:11" ht="57" x14ac:dyDescent="0.3">
      <c r="A144" s="38" t="s">
        <v>527</v>
      </c>
      <c r="B144" s="31" t="s">
        <v>528</v>
      </c>
      <c r="C144" s="2" t="s">
        <v>15</v>
      </c>
      <c r="D144" s="2" t="s">
        <v>14</v>
      </c>
      <c r="E144" s="2" t="s">
        <v>13</v>
      </c>
      <c r="F144" s="15"/>
      <c r="G144" s="2">
        <v>100</v>
      </c>
      <c r="H144" s="85"/>
      <c r="I144" s="153"/>
      <c r="J144" s="96"/>
      <c r="K144" s="96"/>
    </row>
    <row r="145" spans="1:11" ht="42.75" x14ac:dyDescent="0.3">
      <c r="A145" s="38" t="s">
        <v>399</v>
      </c>
      <c r="B145" s="31" t="s">
        <v>130</v>
      </c>
      <c r="C145" s="2" t="s">
        <v>15</v>
      </c>
      <c r="D145" s="2" t="s">
        <v>14</v>
      </c>
      <c r="E145" s="2" t="s">
        <v>13</v>
      </c>
      <c r="F145" s="15"/>
      <c r="G145" s="2">
        <v>100</v>
      </c>
      <c r="H145" s="85"/>
      <c r="I145" s="153"/>
      <c r="J145" s="96"/>
      <c r="K145" s="96"/>
    </row>
    <row r="146" spans="1:11" ht="42.75" x14ac:dyDescent="0.3">
      <c r="A146" s="38" t="s">
        <v>400</v>
      </c>
      <c r="B146" s="31" t="s">
        <v>131</v>
      </c>
      <c r="C146" s="2" t="s">
        <v>15</v>
      </c>
      <c r="D146" s="2" t="s">
        <v>14</v>
      </c>
      <c r="E146" s="2" t="s">
        <v>13</v>
      </c>
      <c r="F146" s="15"/>
      <c r="G146" s="2">
        <v>100</v>
      </c>
      <c r="H146" s="85"/>
      <c r="I146" s="153"/>
      <c r="J146" s="96"/>
      <c r="K146" s="96"/>
    </row>
    <row r="147" spans="1:11" ht="28.5" x14ac:dyDescent="0.3">
      <c r="A147" s="38" t="s">
        <v>401</v>
      </c>
      <c r="B147" s="31" t="s">
        <v>132</v>
      </c>
      <c r="C147" s="2" t="s">
        <v>15</v>
      </c>
      <c r="D147" s="2" t="s">
        <v>14</v>
      </c>
      <c r="E147" s="2" t="s">
        <v>13</v>
      </c>
      <c r="F147" s="15"/>
      <c r="G147" s="2">
        <v>100</v>
      </c>
      <c r="H147" s="85"/>
      <c r="I147" s="153"/>
      <c r="J147" s="96"/>
      <c r="K147" s="96"/>
    </row>
    <row r="148" spans="1:11" ht="28.5" x14ac:dyDescent="0.3">
      <c r="A148" s="38" t="s">
        <v>402</v>
      </c>
      <c r="B148" s="31" t="s">
        <v>133</v>
      </c>
      <c r="C148" s="2" t="s">
        <v>15</v>
      </c>
      <c r="D148" s="2" t="s">
        <v>14</v>
      </c>
      <c r="E148" s="2" t="s">
        <v>13</v>
      </c>
      <c r="F148" s="15"/>
      <c r="G148" s="2">
        <v>100</v>
      </c>
      <c r="H148" s="85"/>
      <c r="I148" s="153"/>
      <c r="J148" s="96"/>
      <c r="K148" s="96"/>
    </row>
    <row r="149" spans="1:11" ht="42.75" x14ac:dyDescent="0.3">
      <c r="A149" s="38" t="s">
        <v>403</v>
      </c>
      <c r="B149" s="31" t="s">
        <v>134</v>
      </c>
      <c r="C149" s="2" t="s">
        <v>15</v>
      </c>
      <c r="D149" s="2" t="s">
        <v>14</v>
      </c>
      <c r="E149" s="2" t="s">
        <v>13</v>
      </c>
      <c r="F149" s="15"/>
      <c r="G149" s="2">
        <v>100</v>
      </c>
      <c r="H149" s="85"/>
      <c r="I149" s="153"/>
      <c r="J149" s="96"/>
      <c r="K149" s="96"/>
    </row>
    <row r="150" spans="1:11" ht="42.75" x14ac:dyDescent="0.3">
      <c r="A150" s="38" t="s">
        <v>529</v>
      </c>
      <c r="B150" s="31" t="s">
        <v>530</v>
      </c>
      <c r="C150" s="2" t="s">
        <v>15</v>
      </c>
      <c r="D150" s="2" t="s">
        <v>14</v>
      </c>
      <c r="E150" s="2" t="s">
        <v>13</v>
      </c>
      <c r="F150" s="15"/>
      <c r="G150" s="2">
        <v>100</v>
      </c>
      <c r="H150" s="85"/>
      <c r="I150" s="153"/>
      <c r="J150" s="96"/>
      <c r="K150" s="96"/>
    </row>
    <row r="151" spans="1:11" ht="42.75" x14ac:dyDescent="0.3">
      <c r="A151" s="38" t="s">
        <v>531</v>
      </c>
      <c r="B151" s="31" t="s">
        <v>135</v>
      </c>
      <c r="C151" s="2" t="s">
        <v>15</v>
      </c>
      <c r="D151" s="2" t="s">
        <v>14</v>
      </c>
      <c r="E151" s="2" t="s">
        <v>13</v>
      </c>
      <c r="F151" s="15"/>
      <c r="G151" s="2">
        <v>100</v>
      </c>
      <c r="H151" s="85"/>
      <c r="I151" s="153"/>
      <c r="J151" s="96"/>
      <c r="K151" s="96"/>
    </row>
    <row r="152" spans="1:11" ht="57" x14ac:dyDescent="0.3">
      <c r="A152" s="38" t="s">
        <v>746</v>
      </c>
      <c r="B152" s="31" t="s">
        <v>532</v>
      </c>
      <c r="C152" s="2" t="s">
        <v>15</v>
      </c>
      <c r="D152" s="2" t="s">
        <v>14</v>
      </c>
      <c r="E152" s="2" t="s">
        <v>13</v>
      </c>
      <c r="F152" s="15"/>
      <c r="G152" s="2">
        <v>100</v>
      </c>
      <c r="H152" s="85"/>
      <c r="I152" s="153"/>
      <c r="J152" s="96"/>
      <c r="K152" s="96"/>
    </row>
    <row r="153" spans="1:11" ht="71.25" x14ac:dyDescent="0.3">
      <c r="A153" s="38" t="s">
        <v>404</v>
      </c>
      <c r="B153" s="31" t="s">
        <v>533</v>
      </c>
      <c r="C153" s="2" t="s">
        <v>15</v>
      </c>
      <c r="D153" s="2" t="s">
        <v>14</v>
      </c>
      <c r="E153" s="2" t="s">
        <v>13</v>
      </c>
      <c r="F153" s="15"/>
      <c r="G153" s="2">
        <v>100</v>
      </c>
      <c r="H153" s="85"/>
      <c r="I153" s="153"/>
      <c r="J153" s="96"/>
      <c r="K153" s="96"/>
    </row>
    <row r="154" spans="1:11" ht="57" x14ac:dyDescent="0.3">
      <c r="A154" s="38" t="s">
        <v>405</v>
      </c>
      <c r="B154" s="31" t="s">
        <v>534</v>
      </c>
      <c r="C154" s="2" t="s">
        <v>15</v>
      </c>
      <c r="D154" s="2" t="s">
        <v>14</v>
      </c>
      <c r="E154" s="2" t="s">
        <v>13</v>
      </c>
      <c r="F154" s="15"/>
      <c r="G154" s="2">
        <v>100</v>
      </c>
      <c r="H154" s="85"/>
      <c r="I154" s="153"/>
      <c r="J154" s="96"/>
      <c r="K154" s="96"/>
    </row>
    <row r="155" spans="1:11" ht="57" x14ac:dyDescent="0.3">
      <c r="A155" s="38" t="s">
        <v>406</v>
      </c>
      <c r="B155" s="31" t="s">
        <v>136</v>
      </c>
      <c r="C155" s="2" t="s">
        <v>15</v>
      </c>
      <c r="D155" s="2" t="s">
        <v>14</v>
      </c>
      <c r="E155" s="2" t="s">
        <v>13</v>
      </c>
      <c r="F155" s="15"/>
      <c r="G155" s="2">
        <v>100</v>
      </c>
      <c r="H155" s="85"/>
      <c r="I155" s="153"/>
      <c r="J155" s="96"/>
      <c r="K155" s="96"/>
    </row>
    <row r="156" spans="1:11" ht="57" x14ac:dyDescent="0.3">
      <c r="A156" s="38" t="s">
        <v>535</v>
      </c>
      <c r="B156" s="31" t="s">
        <v>536</v>
      </c>
      <c r="C156" s="2" t="s">
        <v>15</v>
      </c>
      <c r="D156" s="2" t="s">
        <v>14</v>
      </c>
      <c r="E156" s="2" t="s">
        <v>13</v>
      </c>
      <c r="F156" s="15"/>
      <c r="G156" s="2">
        <v>100</v>
      </c>
      <c r="H156" s="85"/>
      <c r="I156" s="153"/>
      <c r="J156" s="96"/>
      <c r="K156" s="96"/>
    </row>
    <row r="157" spans="1:11" ht="42.75" x14ac:dyDescent="0.3">
      <c r="A157" s="38" t="s">
        <v>537</v>
      </c>
      <c r="B157" s="31" t="s">
        <v>538</v>
      </c>
      <c r="C157" s="2" t="s">
        <v>15</v>
      </c>
      <c r="D157" s="2" t="s">
        <v>14</v>
      </c>
      <c r="E157" s="2" t="s">
        <v>13</v>
      </c>
      <c r="F157" s="15"/>
      <c r="G157" s="2">
        <v>100</v>
      </c>
      <c r="H157" s="85"/>
      <c r="I157" s="153"/>
      <c r="J157" s="96"/>
      <c r="K157" s="96"/>
    </row>
    <row r="158" spans="1:11" ht="57" x14ac:dyDescent="0.3">
      <c r="A158" s="38" t="s">
        <v>407</v>
      </c>
      <c r="B158" s="31" t="s">
        <v>137</v>
      </c>
      <c r="C158" s="2" t="s">
        <v>15</v>
      </c>
      <c r="D158" s="2" t="s">
        <v>14</v>
      </c>
      <c r="E158" s="2" t="s">
        <v>13</v>
      </c>
      <c r="F158" s="15"/>
      <c r="G158" s="2">
        <v>100</v>
      </c>
      <c r="H158" s="85"/>
      <c r="I158" s="153"/>
      <c r="J158" s="96"/>
      <c r="K158" s="96"/>
    </row>
    <row r="159" spans="1:11" ht="71.25" x14ac:dyDescent="0.3">
      <c r="A159" s="38" t="s">
        <v>539</v>
      </c>
      <c r="B159" s="31" t="s">
        <v>540</v>
      </c>
      <c r="C159" s="2" t="s">
        <v>15</v>
      </c>
      <c r="D159" s="2" t="s">
        <v>14</v>
      </c>
      <c r="E159" s="2" t="s">
        <v>13</v>
      </c>
      <c r="F159" s="15"/>
      <c r="G159" s="2">
        <v>100</v>
      </c>
      <c r="H159" s="85"/>
      <c r="I159" s="153"/>
      <c r="J159" s="96"/>
      <c r="K159" s="96"/>
    </row>
    <row r="160" spans="1:11" ht="57" x14ac:dyDescent="0.3">
      <c r="A160" s="38" t="s">
        <v>541</v>
      </c>
      <c r="B160" s="31" t="s">
        <v>138</v>
      </c>
      <c r="C160" s="2" t="s">
        <v>15</v>
      </c>
      <c r="D160" s="2" t="s">
        <v>14</v>
      </c>
      <c r="E160" s="2" t="s">
        <v>13</v>
      </c>
      <c r="F160" s="15"/>
      <c r="G160" s="2">
        <v>100</v>
      </c>
      <c r="H160" s="85"/>
      <c r="I160" s="153"/>
      <c r="J160" s="96"/>
      <c r="K160" s="96"/>
    </row>
    <row r="161" spans="1:11" ht="71.25" x14ac:dyDescent="0.3">
      <c r="A161" s="38" t="s">
        <v>542</v>
      </c>
      <c r="B161" s="31" t="s">
        <v>543</v>
      </c>
      <c r="C161" s="2" t="s">
        <v>15</v>
      </c>
      <c r="D161" s="2" t="s">
        <v>14</v>
      </c>
      <c r="E161" s="2" t="s">
        <v>13</v>
      </c>
      <c r="F161" s="15"/>
      <c r="G161" s="2">
        <v>100</v>
      </c>
      <c r="H161" s="85"/>
      <c r="I161" s="153"/>
      <c r="J161" s="96"/>
      <c r="K161" s="96"/>
    </row>
    <row r="162" spans="1:11" ht="42.75" x14ac:dyDescent="0.3">
      <c r="A162" s="38" t="s">
        <v>408</v>
      </c>
      <c r="B162" s="31" t="s">
        <v>139</v>
      </c>
      <c r="C162" s="2" t="s">
        <v>15</v>
      </c>
      <c r="D162" s="2" t="s">
        <v>14</v>
      </c>
      <c r="E162" s="2" t="s">
        <v>13</v>
      </c>
      <c r="F162" s="15"/>
      <c r="G162" s="2">
        <v>100</v>
      </c>
      <c r="H162" s="85"/>
      <c r="I162" s="153"/>
      <c r="J162" s="96"/>
      <c r="K162" s="96"/>
    </row>
    <row r="163" spans="1:11" ht="42.75" x14ac:dyDescent="0.3">
      <c r="A163" s="38" t="s">
        <v>544</v>
      </c>
      <c r="B163" s="31" t="s">
        <v>545</v>
      </c>
      <c r="C163" s="2" t="s">
        <v>15</v>
      </c>
      <c r="D163" s="2" t="s">
        <v>14</v>
      </c>
      <c r="E163" s="2" t="s">
        <v>13</v>
      </c>
      <c r="F163" s="15"/>
      <c r="G163" s="2">
        <v>100</v>
      </c>
      <c r="H163" s="85"/>
      <c r="I163" s="153"/>
      <c r="J163" s="96"/>
      <c r="K163" s="96"/>
    </row>
    <row r="164" spans="1:11" ht="42.75" x14ac:dyDescent="0.3">
      <c r="A164" s="38" t="s">
        <v>747</v>
      </c>
      <c r="B164" s="10" t="s">
        <v>749</v>
      </c>
      <c r="C164" s="2" t="s">
        <v>15</v>
      </c>
      <c r="D164" s="2" t="s">
        <v>14</v>
      </c>
      <c r="E164" s="2" t="s">
        <v>13</v>
      </c>
      <c r="F164" s="15"/>
      <c r="G164" s="2">
        <v>100</v>
      </c>
      <c r="H164" s="85"/>
      <c r="I164" s="153"/>
      <c r="J164" s="96"/>
      <c r="K164" s="96"/>
    </row>
    <row r="165" spans="1:11" ht="57" x14ac:dyDescent="0.3">
      <c r="A165" s="38" t="s">
        <v>546</v>
      </c>
      <c r="B165" s="31" t="s">
        <v>547</v>
      </c>
      <c r="C165" s="2" t="s">
        <v>15</v>
      </c>
      <c r="D165" s="2" t="s">
        <v>14</v>
      </c>
      <c r="E165" s="2" t="s">
        <v>13</v>
      </c>
      <c r="F165" s="15"/>
      <c r="G165" s="2">
        <v>100</v>
      </c>
      <c r="H165" s="85"/>
      <c r="I165" s="153"/>
      <c r="J165" s="96"/>
      <c r="K165" s="96"/>
    </row>
    <row r="166" spans="1:11" ht="42.75" x14ac:dyDescent="0.3">
      <c r="A166" s="38" t="s">
        <v>548</v>
      </c>
      <c r="B166" s="31" t="s">
        <v>549</v>
      </c>
      <c r="C166" s="2" t="s">
        <v>15</v>
      </c>
      <c r="D166" s="2" t="s">
        <v>14</v>
      </c>
      <c r="E166" s="2" t="s">
        <v>13</v>
      </c>
      <c r="F166" s="15"/>
      <c r="G166" s="2">
        <v>100</v>
      </c>
      <c r="H166" s="85"/>
      <c r="I166" s="153"/>
      <c r="J166" s="96"/>
      <c r="K166" s="96"/>
    </row>
    <row r="167" spans="1:11" ht="85.5" x14ac:dyDescent="0.3">
      <c r="A167" s="38" t="s">
        <v>647</v>
      </c>
      <c r="B167" s="31" t="s">
        <v>699</v>
      </c>
      <c r="C167" s="2" t="s">
        <v>15</v>
      </c>
      <c r="D167" s="2" t="s">
        <v>14</v>
      </c>
      <c r="E167" s="2" t="s">
        <v>13</v>
      </c>
      <c r="F167" s="15"/>
      <c r="G167" s="2">
        <v>100</v>
      </c>
      <c r="H167" s="85"/>
      <c r="I167" s="153"/>
      <c r="J167" s="96"/>
      <c r="K167" s="96"/>
    </row>
    <row r="168" spans="1:11" ht="71.25" x14ac:dyDescent="0.3">
      <c r="A168" s="38" t="s">
        <v>409</v>
      </c>
      <c r="B168" s="31" t="s">
        <v>140</v>
      </c>
      <c r="C168" s="2" t="s">
        <v>15</v>
      </c>
      <c r="D168" s="2" t="s">
        <v>14</v>
      </c>
      <c r="E168" s="2" t="s">
        <v>13</v>
      </c>
      <c r="F168" s="15"/>
      <c r="G168" s="2">
        <v>100</v>
      </c>
      <c r="H168" s="85"/>
      <c r="I168" s="153"/>
      <c r="J168" s="96"/>
      <c r="K168" s="96"/>
    </row>
    <row r="169" spans="1:11" ht="42.75" x14ac:dyDescent="0.3">
      <c r="A169" s="38" t="s">
        <v>550</v>
      </c>
      <c r="B169" s="31" t="s">
        <v>551</v>
      </c>
      <c r="C169" s="2" t="s">
        <v>15</v>
      </c>
      <c r="D169" s="2" t="s">
        <v>14</v>
      </c>
      <c r="E169" s="2" t="s">
        <v>13</v>
      </c>
      <c r="F169" s="15"/>
      <c r="G169" s="2">
        <v>100</v>
      </c>
      <c r="H169" s="85"/>
      <c r="I169" s="153"/>
      <c r="J169" s="96"/>
      <c r="K169" s="96"/>
    </row>
    <row r="170" spans="1:11" ht="57" x14ac:dyDescent="0.3">
      <c r="A170" s="38" t="s">
        <v>552</v>
      </c>
      <c r="B170" s="31" t="s">
        <v>141</v>
      </c>
      <c r="C170" s="2" t="s">
        <v>15</v>
      </c>
      <c r="D170" s="2" t="s">
        <v>14</v>
      </c>
      <c r="E170" s="2" t="s">
        <v>13</v>
      </c>
      <c r="F170" s="15"/>
      <c r="G170" s="2">
        <v>100</v>
      </c>
      <c r="H170" s="85"/>
      <c r="I170" s="153"/>
      <c r="J170" s="96"/>
      <c r="K170" s="96"/>
    </row>
    <row r="171" spans="1:11" ht="85.5" x14ac:dyDescent="0.3">
      <c r="A171" s="38" t="s">
        <v>410</v>
      </c>
      <c r="B171" s="31" t="s">
        <v>553</v>
      </c>
      <c r="C171" s="2" t="s">
        <v>15</v>
      </c>
      <c r="D171" s="2" t="s">
        <v>14</v>
      </c>
      <c r="E171" s="2" t="s">
        <v>13</v>
      </c>
      <c r="F171" s="15"/>
      <c r="G171" s="2">
        <v>100</v>
      </c>
      <c r="H171" s="85"/>
      <c r="I171" s="153"/>
      <c r="J171" s="96"/>
      <c r="K171" s="96"/>
    </row>
    <row r="172" spans="1:11" ht="57" x14ac:dyDescent="0.3">
      <c r="A172" s="38" t="s">
        <v>554</v>
      </c>
      <c r="B172" s="31" t="s">
        <v>555</v>
      </c>
      <c r="C172" s="2" t="s">
        <v>15</v>
      </c>
      <c r="D172" s="2" t="s">
        <v>14</v>
      </c>
      <c r="E172" s="2" t="s">
        <v>13</v>
      </c>
      <c r="F172" s="15"/>
      <c r="G172" s="2">
        <v>100</v>
      </c>
      <c r="H172" s="85"/>
      <c r="I172" s="153"/>
      <c r="J172" s="96"/>
      <c r="K172" s="96"/>
    </row>
    <row r="173" spans="1:11" ht="85.5" x14ac:dyDescent="0.3">
      <c r="A173" s="38" t="s">
        <v>648</v>
      </c>
      <c r="B173" s="31" t="s">
        <v>700</v>
      </c>
      <c r="C173" s="2" t="s">
        <v>15</v>
      </c>
      <c r="D173" s="2" t="s">
        <v>14</v>
      </c>
      <c r="E173" s="2" t="s">
        <v>13</v>
      </c>
      <c r="F173" s="15"/>
      <c r="G173" s="2">
        <v>100</v>
      </c>
      <c r="H173" s="85"/>
      <c r="I173" s="153"/>
      <c r="J173" s="96"/>
      <c r="K173" s="96"/>
    </row>
    <row r="174" spans="1:11" ht="71.25" x14ac:dyDescent="0.3">
      <c r="A174" s="4" t="s">
        <v>649</v>
      </c>
      <c r="B174" s="32" t="s">
        <v>701</v>
      </c>
      <c r="C174" s="2" t="s">
        <v>15</v>
      </c>
      <c r="D174" s="2" t="s">
        <v>14</v>
      </c>
      <c r="E174" s="2" t="s">
        <v>13</v>
      </c>
      <c r="F174" s="15"/>
      <c r="G174" s="2">
        <v>100</v>
      </c>
      <c r="H174" s="85"/>
      <c r="I174" s="153"/>
      <c r="J174" s="96"/>
      <c r="K174" s="96"/>
    </row>
    <row r="175" spans="1:11" ht="57" x14ac:dyDescent="0.3">
      <c r="A175" s="30" t="s">
        <v>561</v>
      </c>
      <c r="B175" s="30" t="s">
        <v>562</v>
      </c>
      <c r="C175" s="2" t="s">
        <v>20</v>
      </c>
      <c r="D175" s="2" t="s">
        <v>21</v>
      </c>
      <c r="E175" s="2" t="s">
        <v>13</v>
      </c>
      <c r="F175" s="111"/>
      <c r="G175" s="2">
        <v>100</v>
      </c>
      <c r="H175" s="77"/>
      <c r="I175" s="112"/>
      <c r="J175" s="116"/>
      <c r="K175" s="116"/>
    </row>
    <row r="176" spans="1:11" ht="57" x14ac:dyDescent="0.3">
      <c r="A176" s="41" t="s">
        <v>563</v>
      </c>
      <c r="B176" s="41" t="s">
        <v>564</v>
      </c>
      <c r="C176" s="2" t="s">
        <v>20</v>
      </c>
      <c r="D176" s="2" t="s">
        <v>21</v>
      </c>
      <c r="E176" s="2" t="s">
        <v>13</v>
      </c>
      <c r="F176" s="111"/>
      <c r="G176" s="2">
        <v>100</v>
      </c>
      <c r="H176" s="77"/>
      <c r="I176" s="112"/>
      <c r="J176" s="116"/>
      <c r="K176" s="116"/>
    </row>
    <row r="177" spans="1:11" ht="71.25" x14ac:dyDescent="0.3">
      <c r="A177" s="30" t="s">
        <v>411</v>
      </c>
      <c r="B177" s="30" t="s">
        <v>142</v>
      </c>
      <c r="C177" s="2" t="s">
        <v>15</v>
      </c>
      <c r="D177" s="2" t="s">
        <v>14</v>
      </c>
      <c r="E177" s="2" t="s">
        <v>13</v>
      </c>
      <c r="F177" s="111"/>
      <c r="G177" s="2">
        <v>100</v>
      </c>
      <c r="H177" s="77"/>
      <c r="I177" s="112"/>
      <c r="J177" s="116"/>
      <c r="K177" s="116"/>
    </row>
    <row r="178" spans="1:11" ht="71.25" x14ac:dyDescent="0.3">
      <c r="A178" s="30" t="s">
        <v>412</v>
      </c>
      <c r="B178" s="30" t="s">
        <v>143</v>
      </c>
      <c r="C178" s="2" t="s">
        <v>15</v>
      </c>
      <c r="D178" s="2" t="s">
        <v>14</v>
      </c>
      <c r="E178" s="2" t="s">
        <v>13</v>
      </c>
      <c r="F178" s="111"/>
      <c r="G178" s="2">
        <v>100</v>
      </c>
      <c r="H178" s="77"/>
      <c r="I178" s="112"/>
      <c r="J178" s="116"/>
      <c r="K178" s="116"/>
    </row>
    <row r="179" spans="1:11" ht="28.5" x14ac:dyDescent="0.3">
      <c r="A179" s="30" t="s">
        <v>413</v>
      </c>
      <c r="B179" s="30" t="s">
        <v>144</v>
      </c>
      <c r="C179" s="2" t="s">
        <v>15</v>
      </c>
      <c r="D179" s="2" t="s">
        <v>14</v>
      </c>
      <c r="E179" s="2" t="s">
        <v>13</v>
      </c>
      <c r="F179" s="111"/>
      <c r="G179" s="2">
        <v>100</v>
      </c>
      <c r="H179" s="77"/>
      <c r="I179" s="112"/>
      <c r="J179" s="116"/>
      <c r="K179" s="116"/>
    </row>
    <row r="180" spans="1:11" ht="42.75" x14ac:dyDescent="0.3">
      <c r="A180" s="30" t="s">
        <v>414</v>
      </c>
      <c r="B180" s="30" t="s">
        <v>145</v>
      </c>
      <c r="C180" s="2" t="s">
        <v>15</v>
      </c>
      <c r="D180" s="2" t="s">
        <v>14</v>
      </c>
      <c r="E180" s="2" t="s">
        <v>13</v>
      </c>
      <c r="F180" s="111"/>
      <c r="G180" s="2">
        <v>100</v>
      </c>
      <c r="H180" s="77"/>
      <c r="I180" s="112"/>
      <c r="J180" s="116"/>
      <c r="K180" s="116"/>
    </row>
    <row r="181" spans="1:11" ht="57" x14ac:dyDescent="0.3">
      <c r="A181" s="33" t="s">
        <v>415</v>
      </c>
      <c r="B181" s="42" t="s">
        <v>146</v>
      </c>
      <c r="C181" s="2" t="s">
        <v>15</v>
      </c>
      <c r="D181" s="2" t="s">
        <v>14</v>
      </c>
      <c r="E181" s="2" t="s">
        <v>13</v>
      </c>
      <c r="F181" s="111"/>
      <c r="G181" s="2">
        <v>100</v>
      </c>
      <c r="H181" s="77"/>
      <c r="I181" s="112"/>
      <c r="J181" s="116"/>
      <c r="K181" s="116"/>
    </row>
    <row r="182" spans="1:11" ht="42.75" x14ac:dyDescent="0.3">
      <c r="A182" s="33" t="s">
        <v>416</v>
      </c>
      <c r="B182" s="42" t="s">
        <v>147</v>
      </c>
      <c r="C182" s="2" t="s">
        <v>15</v>
      </c>
      <c r="D182" s="2" t="s">
        <v>14</v>
      </c>
      <c r="E182" s="2" t="s">
        <v>13</v>
      </c>
      <c r="F182" s="111"/>
      <c r="G182" s="2">
        <v>100</v>
      </c>
      <c r="H182" s="77"/>
      <c r="I182" s="112"/>
      <c r="J182" s="116"/>
      <c r="K182" s="116"/>
    </row>
    <row r="183" spans="1:11" ht="42.75" x14ac:dyDescent="0.3">
      <c r="A183" s="33" t="s">
        <v>417</v>
      </c>
      <c r="B183" s="42" t="s">
        <v>148</v>
      </c>
      <c r="C183" s="2" t="s">
        <v>15</v>
      </c>
      <c r="D183" s="2" t="s">
        <v>14</v>
      </c>
      <c r="E183" s="2" t="s">
        <v>13</v>
      </c>
      <c r="F183" s="111"/>
      <c r="G183" s="2">
        <v>100</v>
      </c>
      <c r="H183" s="77"/>
      <c r="I183" s="112"/>
      <c r="J183" s="116"/>
      <c r="K183" s="116"/>
    </row>
    <row r="184" spans="1:11" ht="57" x14ac:dyDescent="0.3">
      <c r="A184" s="33" t="s">
        <v>418</v>
      </c>
      <c r="B184" s="42" t="s">
        <v>149</v>
      </c>
      <c r="C184" s="2" t="s">
        <v>15</v>
      </c>
      <c r="D184" s="2" t="s">
        <v>14</v>
      </c>
      <c r="E184" s="2" t="s">
        <v>13</v>
      </c>
      <c r="F184" s="111"/>
      <c r="G184" s="2">
        <v>100</v>
      </c>
      <c r="H184" s="77"/>
      <c r="I184" s="112"/>
      <c r="J184" s="116"/>
      <c r="K184" s="116"/>
    </row>
    <row r="185" spans="1:11" ht="57" x14ac:dyDescent="0.3">
      <c r="A185" s="33" t="s">
        <v>419</v>
      </c>
      <c r="B185" s="42" t="s">
        <v>150</v>
      </c>
      <c r="C185" s="2" t="s">
        <v>15</v>
      </c>
      <c r="D185" s="2" t="s">
        <v>14</v>
      </c>
      <c r="E185" s="2" t="s">
        <v>13</v>
      </c>
      <c r="F185" s="111"/>
      <c r="G185" s="2">
        <v>100</v>
      </c>
      <c r="H185" s="77"/>
      <c r="I185" s="112"/>
      <c r="J185" s="116"/>
      <c r="K185" s="116"/>
    </row>
    <row r="186" spans="1:11" ht="114" x14ac:dyDescent="0.3">
      <c r="A186" s="33" t="s">
        <v>420</v>
      </c>
      <c r="B186" s="33" t="s">
        <v>151</v>
      </c>
      <c r="C186" s="2" t="s">
        <v>15</v>
      </c>
      <c r="D186" s="2" t="s">
        <v>14</v>
      </c>
      <c r="E186" s="2" t="s">
        <v>13</v>
      </c>
      <c r="F186" s="111"/>
      <c r="G186" s="2">
        <v>100</v>
      </c>
      <c r="H186" s="78"/>
      <c r="I186" s="113"/>
      <c r="J186" s="116"/>
      <c r="K186" s="116"/>
    </row>
    <row r="187" spans="1:11" ht="99.75" x14ac:dyDescent="0.3">
      <c r="A187" s="33" t="s">
        <v>421</v>
      </c>
      <c r="B187" s="33" t="s">
        <v>152</v>
      </c>
      <c r="C187" s="2" t="s">
        <v>15</v>
      </c>
      <c r="D187" s="2" t="s">
        <v>14</v>
      </c>
      <c r="E187" s="2" t="s">
        <v>13</v>
      </c>
      <c r="F187" s="111"/>
      <c r="G187" s="2">
        <v>100</v>
      </c>
      <c r="H187" s="78"/>
      <c r="I187" s="113"/>
      <c r="J187" s="116"/>
      <c r="K187" s="116"/>
    </row>
    <row r="188" spans="1:11" ht="71.25" x14ac:dyDescent="0.3">
      <c r="A188" s="33" t="s">
        <v>422</v>
      </c>
      <c r="B188" s="33" t="s">
        <v>153</v>
      </c>
      <c r="C188" s="2" t="s">
        <v>15</v>
      </c>
      <c r="D188" s="2" t="s">
        <v>14</v>
      </c>
      <c r="E188" s="2" t="s">
        <v>13</v>
      </c>
      <c r="F188" s="111"/>
      <c r="G188" s="2">
        <v>100</v>
      </c>
      <c r="H188" s="78"/>
      <c r="I188" s="113"/>
      <c r="J188" s="116"/>
      <c r="K188" s="116"/>
    </row>
    <row r="189" spans="1:11" ht="85.5" x14ac:dyDescent="0.3">
      <c r="A189" s="33" t="s">
        <v>423</v>
      </c>
      <c r="B189" s="33" t="s">
        <v>154</v>
      </c>
      <c r="C189" s="2" t="s">
        <v>15</v>
      </c>
      <c r="D189" s="2" t="s">
        <v>14</v>
      </c>
      <c r="E189" s="2" t="s">
        <v>13</v>
      </c>
      <c r="F189" s="111"/>
      <c r="G189" s="2">
        <v>100</v>
      </c>
      <c r="H189" s="78"/>
      <c r="I189" s="113"/>
      <c r="J189" s="116"/>
      <c r="K189" s="116"/>
    </row>
    <row r="190" spans="1:11" ht="57" x14ac:dyDescent="0.3">
      <c r="A190" s="39" t="s">
        <v>424</v>
      </c>
      <c r="B190" s="33" t="s">
        <v>155</v>
      </c>
      <c r="C190" s="2" t="s">
        <v>15</v>
      </c>
      <c r="D190" s="2" t="s">
        <v>14</v>
      </c>
      <c r="E190" s="2" t="s">
        <v>13</v>
      </c>
      <c r="F190" s="112"/>
      <c r="G190" s="2">
        <v>100</v>
      </c>
      <c r="H190" s="79"/>
      <c r="I190" s="113"/>
      <c r="J190" s="116"/>
      <c r="K190" s="116"/>
    </row>
    <row r="191" spans="1:11" ht="57" x14ac:dyDescent="0.3">
      <c r="A191" s="39" t="s">
        <v>565</v>
      </c>
      <c r="B191" s="33" t="s">
        <v>156</v>
      </c>
      <c r="C191" s="2" t="s">
        <v>15</v>
      </c>
      <c r="D191" s="2" t="s">
        <v>14</v>
      </c>
      <c r="E191" s="2" t="s">
        <v>13</v>
      </c>
      <c r="F191" s="112"/>
      <c r="G191" s="2">
        <v>100</v>
      </c>
      <c r="H191" s="79"/>
      <c r="I191" s="113"/>
      <c r="J191" s="116"/>
      <c r="K191" s="116"/>
    </row>
    <row r="192" spans="1:11" ht="42.75" x14ac:dyDescent="0.3">
      <c r="A192" s="39" t="s">
        <v>566</v>
      </c>
      <c r="B192" s="33" t="s">
        <v>157</v>
      </c>
      <c r="C192" s="2" t="s">
        <v>15</v>
      </c>
      <c r="D192" s="2" t="s">
        <v>14</v>
      </c>
      <c r="E192" s="2" t="s">
        <v>13</v>
      </c>
      <c r="F192" s="112"/>
      <c r="G192" s="2">
        <v>100</v>
      </c>
      <c r="H192" s="79"/>
      <c r="I192" s="113"/>
      <c r="J192" s="116"/>
      <c r="K192" s="116"/>
    </row>
    <row r="193" spans="1:11" ht="42.75" x14ac:dyDescent="0.3">
      <c r="A193" s="39" t="s">
        <v>567</v>
      </c>
      <c r="B193" s="33" t="s">
        <v>158</v>
      </c>
      <c r="C193" s="2" t="s">
        <v>15</v>
      </c>
      <c r="D193" s="2" t="s">
        <v>14</v>
      </c>
      <c r="E193" s="2" t="s">
        <v>13</v>
      </c>
      <c r="F193" s="112"/>
      <c r="G193" s="2">
        <v>100</v>
      </c>
      <c r="H193" s="79"/>
      <c r="I193" s="113"/>
      <c r="J193" s="116"/>
      <c r="K193" s="116"/>
    </row>
    <row r="194" spans="1:11" ht="28.5" x14ac:dyDescent="0.3">
      <c r="A194" s="39" t="s">
        <v>650</v>
      </c>
      <c r="B194" s="33" t="s">
        <v>702</v>
      </c>
      <c r="C194" s="2" t="s">
        <v>15</v>
      </c>
      <c r="D194" s="2" t="s">
        <v>14</v>
      </c>
      <c r="E194" s="2" t="s">
        <v>13</v>
      </c>
      <c r="F194" s="112"/>
      <c r="G194" s="2">
        <v>100</v>
      </c>
      <c r="H194" s="78"/>
      <c r="I194" s="113"/>
      <c r="J194" s="116"/>
      <c r="K194" s="116"/>
    </row>
    <row r="195" spans="1:11" ht="57" x14ac:dyDescent="0.3">
      <c r="A195" s="39" t="s">
        <v>568</v>
      </c>
      <c r="B195" s="33" t="s">
        <v>159</v>
      </c>
      <c r="C195" s="2" t="s">
        <v>15</v>
      </c>
      <c r="D195" s="2" t="s">
        <v>14</v>
      </c>
      <c r="E195" s="2" t="s">
        <v>13</v>
      </c>
      <c r="F195" s="112"/>
      <c r="G195" s="2">
        <v>100</v>
      </c>
      <c r="H195" s="79"/>
      <c r="I195" s="113"/>
      <c r="J195" s="116"/>
      <c r="K195" s="116"/>
    </row>
    <row r="196" spans="1:11" ht="85.5" x14ac:dyDescent="0.3">
      <c r="A196" s="39" t="s">
        <v>569</v>
      </c>
      <c r="B196" s="33" t="s">
        <v>160</v>
      </c>
      <c r="C196" s="2" t="s">
        <v>15</v>
      </c>
      <c r="D196" s="2" t="s">
        <v>14</v>
      </c>
      <c r="E196" s="2" t="s">
        <v>13</v>
      </c>
      <c r="F196" s="112"/>
      <c r="G196" s="2">
        <v>100</v>
      </c>
      <c r="H196" s="79"/>
      <c r="I196" s="113"/>
      <c r="J196" s="116"/>
      <c r="K196" s="116"/>
    </row>
    <row r="197" spans="1:11" ht="57" x14ac:dyDescent="0.3">
      <c r="A197" s="39" t="s">
        <v>570</v>
      </c>
      <c r="B197" s="33" t="s">
        <v>161</v>
      </c>
      <c r="C197" s="2" t="s">
        <v>15</v>
      </c>
      <c r="D197" s="2" t="s">
        <v>14</v>
      </c>
      <c r="E197" s="2" t="s">
        <v>13</v>
      </c>
      <c r="F197" s="112"/>
      <c r="G197" s="2">
        <v>100</v>
      </c>
      <c r="H197" s="80"/>
      <c r="I197" s="113"/>
      <c r="J197" s="116"/>
      <c r="K197" s="116"/>
    </row>
    <row r="198" spans="1:11" ht="42.75" x14ac:dyDescent="0.3">
      <c r="A198" s="33" t="s">
        <v>750</v>
      </c>
      <c r="B198" s="33" t="s">
        <v>761</v>
      </c>
      <c r="C198" s="2" t="s">
        <v>15</v>
      </c>
      <c r="D198" s="2" t="s">
        <v>14</v>
      </c>
      <c r="E198" s="2" t="s">
        <v>13</v>
      </c>
      <c r="F198" s="111"/>
      <c r="G198" s="2">
        <v>100</v>
      </c>
      <c r="H198" s="78"/>
      <c r="I198" s="113"/>
      <c r="J198" s="116"/>
      <c r="K198" s="116"/>
    </row>
    <row r="199" spans="1:11" ht="57" x14ac:dyDescent="0.3">
      <c r="A199" s="33" t="s">
        <v>651</v>
      </c>
      <c r="B199" s="33" t="s">
        <v>162</v>
      </c>
      <c r="C199" s="2" t="s">
        <v>15</v>
      </c>
      <c r="D199" s="2" t="s">
        <v>14</v>
      </c>
      <c r="E199" s="2" t="s">
        <v>13</v>
      </c>
      <c r="F199" s="111"/>
      <c r="G199" s="2">
        <v>100</v>
      </c>
      <c r="H199" s="78"/>
      <c r="I199" s="113"/>
      <c r="J199" s="116"/>
      <c r="K199" s="116"/>
    </row>
    <row r="200" spans="1:11" ht="71.25" x14ac:dyDescent="0.3">
      <c r="A200" s="33" t="s">
        <v>751</v>
      </c>
      <c r="B200" s="33" t="s">
        <v>163</v>
      </c>
      <c r="C200" s="2" t="s">
        <v>15</v>
      </c>
      <c r="D200" s="2" t="s">
        <v>14</v>
      </c>
      <c r="E200" s="2" t="s">
        <v>13</v>
      </c>
      <c r="F200" s="111"/>
      <c r="G200" s="2">
        <v>100</v>
      </c>
      <c r="H200" s="78"/>
      <c r="I200" s="113"/>
      <c r="J200" s="116"/>
      <c r="K200" s="116"/>
    </row>
    <row r="201" spans="1:11" ht="71.25" x14ac:dyDescent="0.3">
      <c r="A201" s="33" t="s">
        <v>652</v>
      </c>
      <c r="B201" s="33" t="s">
        <v>164</v>
      </c>
      <c r="C201" s="2" t="s">
        <v>15</v>
      </c>
      <c r="D201" s="2" t="s">
        <v>14</v>
      </c>
      <c r="E201" s="2" t="s">
        <v>13</v>
      </c>
      <c r="F201" s="111"/>
      <c r="G201" s="2">
        <v>100</v>
      </c>
      <c r="H201" s="78"/>
      <c r="I201" s="113"/>
      <c r="J201" s="116"/>
      <c r="K201" s="116"/>
    </row>
    <row r="202" spans="1:11" ht="57" x14ac:dyDescent="0.3">
      <c r="A202" s="33" t="s">
        <v>653</v>
      </c>
      <c r="B202" s="33" t="s">
        <v>165</v>
      </c>
      <c r="C202" s="2" t="s">
        <v>15</v>
      </c>
      <c r="D202" s="2" t="s">
        <v>14</v>
      </c>
      <c r="E202" s="2" t="s">
        <v>13</v>
      </c>
      <c r="F202" s="111"/>
      <c r="G202" s="2">
        <v>100</v>
      </c>
      <c r="H202" s="78"/>
      <c r="I202" s="113"/>
      <c r="J202" s="116"/>
      <c r="K202" s="116"/>
    </row>
    <row r="203" spans="1:11" ht="57" x14ac:dyDescent="0.3">
      <c r="A203" s="33" t="s">
        <v>752</v>
      </c>
      <c r="B203" s="33" t="s">
        <v>762</v>
      </c>
      <c r="C203" s="2" t="s">
        <v>15</v>
      </c>
      <c r="D203" s="2" t="s">
        <v>14</v>
      </c>
      <c r="E203" s="2" t="s">
        <v>13</v>
      </c>
      <c r="F203" s="111"/>
      <c r="G203" s="2">
        <v>100</v>
      </c>
      <c r="H203" s="78"/>
      <c r="I203" s="113"/>
      <c r="J203" s="116"/>
      <c r="K203" s="116"/>
    </row>
    <row r="204" spans="1:11" ht="71.25" x14ac:dyDescent="0.3">
      <c r="A204" s="33" t="s">
        <v>654</v>
      </c>
      <c r="B204" s="33" t="s">
        <v>571</v>
      </c>
      <c r="C204" s="2" t="s">
        <v>15</v>
      </c>
      <c r="D204" s="2" t="s">
        <v>14</v>
      </c>
      <c r="E204" s="2" t="s">
        <v>13</v>
      </c>
      <c r="F204" s="111"/>
      <c r="G204" s="2">
        <v>100</v>
      </c>
      <c r="H204" s="78"/>
      <c r="I204" s="113"/>
      <c r="J204" s="116"/>
      <c r="K204" s="116"/>
    </row>
    <row r="205" spans="1:11" ht="57" x14ac:dyDescent="0.3">
      <c r="A205" s="33" t="s">
        <v>425</v>
      </c>
      <c r="B205" s="33" t="s">
        <v>166</v>
      </c>
      <c r="C205" s="2" t="s">
        <v>15</v>
      </c>
      <c r="D205" s="2" t="s">
        <v>14</v>
      </c>
      <c r="E205" s="2" t="s">
        <v>13</v>
      </c>
      <c r="F205" s="111"/>
      <c r="G205" s="2">
        <v>100</v>
      </c>
      <c r="H205" s="78"/>
      <c r="I205" s="113"/>
      <c r="J205" s="116"/>
      <c r="K205" s="116"/>
    </row>
    <row r="206" spans="1:11" ht="57" x14ac:dyDescent="0.3">
      <c r="A206" s="33" t="s">
        <v>753</v>
      </c>
      <c r="B206" s="33" t="s">
        <v>167</v>
      </c>
      <c r="C206" s="2" t="s">
        <v>15</v>
      </c>
      <c r="D206" s="2" t="s">
        <v>14</v>
      </c>
      <c r="E206" s="2" t="s">
        <v>13</v>
      </c>
      <c r="F206" s="111"/>
      <c r="G206" s="2">
        <v>100</v>
      </c>
      <c r="H206" s="78"/>
      <c r="I206" s="113"/>
      <c r="J206" s="116"/>
      <c r="K206" s="116"/>
    </row>
    <row r="207" spans="1:11" ht="57" x14ac:dyDescent="0.3">
      <c r="A207" s="33" t="s">
        <v>754</v>
      </c>
      <c r="B207" s="33" t="s">
        <v>168</v>
      </c>
      <c r="C207" s="2" t="s">
        <v>15</v>
      </c>
      <c r="D207" s="2" t="s">
        <v>14</v>
      </c>
      <c r="E207" s="2" t="s">
        <v>13</v>
      </c>
      <c r="F207" s="111"/>
      <c r="G207" s="2">
        <v>100</v>
      </c>
      <c r="H207" s="78"/>
      <c r="I207" s="113"/>
      <c r="J207" s="116"/>
      <c r="K207" s="116"/>
    </row>
    <row r="208" spans="1:11" ht="57" x14ac:dyDescent="0.3">
      <c r="A208" s="33" t="s">
        <v>755</v>
      </c>
      <c r="B208" s="33" t="s">
        <v>169</v>
      </c>
      <c r="C208" s="2" t="s">
        <v>15</v>
      </c>
      <c r="D208" s="2" t="s">
        <v>14</v>
      </c>
      <c r="E208" s="2" t="s">
        <v>13</v>
      </c>
      <c r="F208" s="111"/>
      <c r="G208" s="2">
        <v>100</v>
      </c>
      <c r="H208" s="78"/>
      <c r="I208" s="113"/>
      <c r="J208" s="116"/>
      <c r="K208" s="116"/>
    </row>
    <row r="209" spans="1:11" ht="57" x14ac:dyDescent="0.3">
      <c r="A209" s="33" t="s">
        <v>756</v>
      </c>
      <c r="B209" s="33" t="s">
        <v>170</v>
      </c>
      <c r="C209" s="2" t="s">
        <v>15</v>
      </c>
      <c r="D209" s="2" t="s">
        <v>14</v>
      </c>
      <c r="E209" s="2" t="s">
        <v>13</v>
      </c>
      <c r="F209" s="111"/>
      <c r="G209" s="2">
        <v>100</v>
      </c>
      <c r="H209" s="78"/>
      <c r="I209" s="113"/>
      <c r="J209" s="116"/>
      <c r="K209" s="116"/>
    </row>
    <row r="210" spans="1:11" ht="114" x14ac:dyDescent="0.3">
      <c r="A210" s="33" t="s">
        <v>757</v>
      </c>
      <c r="B210" s="33" t="s">
        <v>171</v>
      </c>
      <c r="C210" s="2" t="s">
        <v>15</v>
      </c>
      <c r="D210" s="2" t="s">
        <v>14</v>
      </c>
      <c r="E210" s="2" t="s">
        <v>13</v>
      </c>
      <c r="F210" s="111"/>
      <c r="G210" s="2">
        <v>100</v>
      </c>
      <c r="H210" s="78"/>
      <c r="I210" s="113"/>
      <c r="J210" s="116"/>
      <c r="K210" s="116"/>
    </row>
    <row r="211" spans="1:11" ht="42.75" x14ac:dyDescent="0.3">
      <c r="A211" s="39" t="s">
        <v>426</v>
      </c>
      <c r="B211" s="42" t="s">
        <v>172</v>
      </c>
      <c r="C211" s="2" t="s">
        <v>15</v>
      </c>
      <c r="D211" s="2" t="s">
        <v>14</v>
      </c>
      <c r="E211" s="2" t="s">
        <v>13</v>
      </c>
      <c r="F211" s="111"/>
      <c r="G211" s="2">
        <v>100</v>
      </c>
      <c r="H211" s="78"/>
      <c r="I211" s="113"/>
      <c r="J211" s="116"/>
      <c r="K211" s="116"/>
    </row>
    <row r="212" spans="1:11" ht="42.75" x14ac:dyDescent="0.3">
      <c r="A212" s="33" t="s">
        <v>427</v>
      </c>
      <c r="B212" s="33" t="s">
        <v>173</v>
      </c>
      <c r="C212" s="2" t="s">
        <v>15</v>
      </c>
      <c r="D212" s="2" t="s">
        <v>14</v>
      </c>
      <c r="E212" s="2" t="s">
        <v>13</v>
      </c>
      <c r="F212" s="111"/>
      <c r="G212" s="2">
        <v>100</v>
      </c>
      <c r="H212" s="78"/>
      <c r="I212" s="113"/>
      <c r="J212" s="116"/>
      <c r="K212" s="116"/>
    </row>
    <row r="213" spans="1:11" ht="99.75" x14ac:dyDescent="0.3">
      <c r="A213" s="33" t="s">
        <v>758</v>
      </c>
      <c r="B213" s="33" t="s">
        <v>763</v>
      </c>
      <c r="C213" s="2" t="s">
        <v>15</v>
      </c>
      <c r="D213" s="2" t="s">
        <v>14</v>
      </c>
      <c r="E213" s="2" t="s">
        <v>13</v>
      </c>
      <c r="F213" s="111"/>
      <c r="G213" s="2">
        <v>100</v>
      </c>
      <c r="H213" s="78"/>
      <c r="I213" s="113"/>
      <c r="J213" s="116"/>
      <c r="K213" s="116"/>
    </row>
    <row r="214" spans="1:11" ht="85.5" x14ac:dyDescent="0.3">
      <c r="A214" s="33" t="s">
        <v>428</v>
      </c>
      <c r="B214" s="33" t="s">
        <v>174</v>
      </c>
      <c r="C214" s="2" t="s">
        <v>15</v>
      </c>
      <c r="D214" s="2" t="s">
        <v>14</v>
      </c>
      <c r="E214" s="2" t="s">
        <v>13</v>
      </c>
      <c r="F214" s="111"/>
      <c r="G214" s="2">
        <v>100</v>
      </c>
      <c r="H214" s="78"/>
      <c r="I214" s="113"/>
      <c r="J214" s="116"/>
      <c r="K214" s="116"/>
    </row>
    <row r="215" spans="1:11" ht="85.5" x14ac:dyDescent="0.3">
      <c r="A215" s="33" t="s">
        <v>429</v>
      </c>
      <c r="B215" s="33" t="s">
        <v>175</v>
      </c>
      <c r="C215" s="2" t="s">
        <v>15</v>
      </c>
      <c r="D215" s="2" t="s">
        <v>14</v>
      </c>
      <c r="E215" s="2" t="s">
        <v>13</v>
      </c>
      <c r="F215" s="111"/>
      <c r="G215" s="2">
        <v>100</v>
      </c>
      <c r="H215" s="78"/>
      <c r="I215" s="113"/>
      <c r="J215" s="116"/>
      <c r="K215" s="116"/>
    </row>
    <row r="216" spans="1:11" ht="57" x14ac:dyDescent="0.3">
      <c r="A216" s="33" t="s">
        <v>430</v>
      </c>
      <c r="B216" s="33" t="s">
        <v>176</v>
      </c>
      <c r="C216" s="2" t="s">
        <v>15</v>
      </c>
      <c r="D216" s="2" t="s">
        <v>14</v>
      </c>
      <c r="E216" s="2" t="s">
        <v>13</v>
      </c>
      <c r="F216" s="111"/>
      <c r="G216" s="2">
        <v>100</v>
      </c>
      <c r="H216" s="78"/>
      <c r="I216" s="113"/>
      <c r="J216" s="116"/>
      <c r="K216" s="116"/>
    </row>
    <row r="217" spans="1:11" ht="71.25" x14ac:dyDescent="0.3">
      <c r="A217" s="33" t="s">
        <v>431</v>
      </c>
      <c r="B217" s="33" t="s">
        <v>177</v>
      </c>
      <c r="C217" s="2" t="s">
        <v>15</v>
      </c>
      <c r="D217" s="2" t="s">
        <v>14</v>
      </c>
      <c r="E217" s="2" t="s">
        <v>13</v>
      </c>
      <c r="F217" s="111"/>
      <c r="G217" s="2">
        <v>100</v>
      </c>
      <c r="H217" s="78"/>
      <c r="I217" s="113"/>
      <c r="J217" s="116"/>
      <c r="K217" s="116"/>
    </row>
    <row r="218" spans="1:11" ht="71.25" x14ac:dyDescent="0.3">
      <c r="A218" s="33" t="s">
        <v>432</v>
      </c>
      <c r="B218" s="33" t="s">
        <v>178</v>
      </c>
      <c r="C218" s="2" t="s">
        <v>15</v>
      </c>
      <c r="D218" s="2" t="s">
        <v>14</v>
      </c>
      <c r="E218" s="2" t="s">
        <v>13</v>
      </c>
      <c r="F218" s="111"/>
      <c r="G218" s="2">
        <v>100</v>
      </c>
      <c r="H218" s="78"/>
      <c r="I218" s="113"/>
      <c r="J218" s="116"/>
      <c r="K218" s="116"/>
    </row>
    <row r="219" spans="1:11" ht="57" x14ac:dyDescent="0.3">
      <c r="A219" s="33" t="s">
        <v>433</v>
      </c>
      <c r="B219" s="33" t="s">
        <v>179</v>
      </c>
      <c r="C219" s="2" t="s">
        <v>15</v>
      </c>
      <c r="D219" s="2" t="s">
        <v>14</v>
      </c>
      <c r="E219" s="2" t="s">
        <v>13</v>
      </c>
      <c r="F219" s="111"/>
      <c r="G219" s="2">
        <v>100</v>
      </c>
      <c r="H219" s="78"/>
      <c r="I219" s="113"/>
      <c r="J219" s="116"/>
      <c r="K219" s="116"/>
    </row>
    <row r="220" spans="1:11" ht="71.25" x14ac:dyDescent="0.3">
      <c r="A220" s="33" t="s">
        <v>434</v>
      </c>
      <c r="B220" s="33" t="s">
        <v>180</v>
      </c>
      <c r="C220" s="2" t="s">
        <v>15</v>
      </c>
      <c r="D220" s="2" t="s">
        <v>14</v>
      </c>
      <c r="E220" s="2" t="s">
        <v>13</v>
      </c>
      <c r="F220" s="111"/>
      <c r="G220" s="2">
        <v>100</v>
      </c>
      <c r="H220" s="78"/>
      <c r="I220" s="113"/>
      <c r="J220" s="116"/>
      <c r="K220" s="116"/>
    </row>
    <row r="221" spans="1:11" ht="42.75" x14ac:dyDescent="0.3">
      <c r="A221" s="33" t="s">
        <v>759</v>
      </c>
      <c r="B221" s="33" t="s">
        <v>764</v>
      </c>
      <c r="C221" s="2" t="s">
        <v>15</v>
      </c>
      <c r="D221" s="2" t="s">
        <v>14</v>
      </c>
      <c r="E221" s="2" t="s">
        <v>13</v>
      </c>
      <c r="F221" s="111"/>
      <c r="G221" s="2">
        <v>100</v>
      </c>
      <c r="H221" s="78"/>
      <c r="I221" s="113"/>
      <c r="J221" s="116"/>
      <c r="K221" s="116"/>
    </row>
    <row r="222" spans="1:11" ht="42.75" x14ac:dyDescent="0.3">
      <c r="A222" s="33" t="s">
        <v>760</v>
      </c>
      <c r="B222" s="33" t="s">
        <v>765</v>
      </c>
      <c r="C222" s="2" t="s">
        <v>15</v>
      </c>
      <c r="D222" s="2" t="s">
        <v>14</v>
      </c>
      <c r="E222" s="2" t="s">
        <v>13</v>
      </c>
      <c r="F222" s="111"/>
      <c r="G222" s="2">
        <v>100</v>
      </c>
      <c r="H222" s="78"/>
      <c r="I222" s="113"/>
      <c r="J222" s="116"/>
      <c r="K222" s="116"/>
    </row>
    <row r="223" spans="1:11" ht="57" x14ac:dyDescent="0.3">
      <c r="A223" s="46" t="s">
        <v>435</v>
      </c>
      <c r="B223" s="47" t="s">
        <v>181</v>
      </c>
      <c r="C223" s="2" t="s">
        <v>20</v>
      </c>
      <c r="D223" s="2" t="s">
        <v>21</v>
      </c>
      <c r="E223" s="2" t="s">
        <v>13</v>
      </c>
      <c r="F223" s="43"/>
      <c r="G223" s="2">
        <v>100</v>
      </c>
      <c r="H223" s="45"/>
      <c r="I223" s="154"/>
      <c r="J223" s="117"/>
      <c r="K223" s="118"/>
    </row>
    <row r="224" spans="1:11" ht="71.25" x14ac:dyDescent="0.3">
      <c r="A224" s="46" t="s">
        <v>436</v>
      </c>
      <c r="B224" s="47" t="s">
        <v>182</v>
      </c>
      <c r="C224" s="2" t="s">
        <v>20</v>
      </c>
      <c r="D224" s="2" t="s">
        <v>21</v>
      </c>
      <c r="E224" s="2" t="s">
        <v>13</v>
      </c>
      <c r="F224" s="44"/>
      <c r="G224" s="2">
        <v>100</v>
      </c>
      <c r="H224" s="45"/>
      <c r="I224" s="154"/>
      <c r="J224" s="117"/>
      <c r="K224" s="118"/>
    </row>
    <row r="225" spans="1:11" ht="28.5" x14ac:dyDescent="0.3">
      <c r="A225" s="48" t="s">
        <v>655</v>
      </c>
      <c r="B225" s="50" t="s">
        <v>703</v>
      </c>
      <c r="C225" s="2" t="s">
        <v>15</v>
      </c>
      <c r="D225" s="2" t="s">
        <v>14</v>
      </c>
      <c r="E225" s="2" t="s">
        <v>13</v>
      </c>
      <c r="F225" s="44"/>
      <c r="G225" s="2">
        <v>100</v>
      </c>
      <c r="H225" s="45"/>
      <c r="I225" s="154"/>
      <c r="J225" s="117"/>
      <c r="K225" s="118"/>
    </row>
    <row r="226" spans="1:11" ht="71.25" x14ac:dyDescent="0.3">
      <c r="A226" s="48" t="s">
        <v>656</v>
      </c>
      <c r="B226" s="51" t="s">
        <v>704</v>
      </c>
      <c r="C226" s="2" t="s">
        <v>15</v>
      </c>
      <c r="D226" s="2" t="s">
        <v>14</v>
      </c>
      <c r="E226" s="2" t="s">
        <v>13</v>
      </c>
      <c r="F226" s="44"/>
      <c r="G226" s="2">
        <v>100</v>
      </c>
      <c r="H226" s="45"/>
      <c r="I226" s="154"/>
      <c r="J226" s="117"/>
      <c r="K226" s="118"/>
    </row>
    <row r="227" spans="1:11" ht="57" x14ac:dyDescent="0.3">
      <c r="A227" s="49" t="s">
        <v>657</v>
      </c>
      <c r="B227" s="51" t="s">
        <v>598</v>
      </c>
      <c r="C227" s="2" t="s">
        <v>15</v>
      </c>
      <c r="D227" s="2" t="s">
        <v>14</v>
      </c>
      <c r="E227" s="2" t="s">
        <v>13</v>
      </c>
      <c r="F227" s="44"/>
      <c r="G227" s="2">
        <v>100</v>
      </c>
      <c r="H227" s="45"/>
      <c r="I227" s="43"/>
      <c r="J227" s="117"/>
      <c r="K227" s="118"/>
    </row>
    <row r="228" spans="1:11" ht="57" x14ac:dyDescent="0.3">
      <c r="A228" s="49" t="s">
        <v>658</v>
      </c>
      <c r="B228" s="52" t="s">
        <v>183</v>
      </c>
      <c r="C228" s="2" t="s">
        <v>15</v>
      </c>
      <c r="D228" s="2" t="s">
        <v>14</v>
      </c>
      <c r="E228" s="2" t="s">
        <v>13</v>
      </c>
      <c r="F228" s="44"/>
      <c r="G228" s="2">
        <v>100</v>
      </c>
      <c r="H228" s="45"/>
      <c r="I228" s="43"/>
      <c r="J228" s="117"/>
      <c r="K228" s="118"/>
    </row>
    <row r="229" spans="1:11" ht="71.25" x14ac:dyDescent="0.3">
      <c r="A229" s="49" t="s">
        <v>659</v>
      </c>
      <c r="B229" s="52" t="s">
        <v>586</v>
      </c>
      <c r="C229" s="2" t="s">
        <v>15</v>
      </c>
      <c r="D229" s="2" t="s">
        <v>14</v>
      </c>
      <c r="E229" s="2" t="s">
        <v>13</v>
      </c>
      <c r="F229" s="44"/>
      <c r="G229" s="2">
        <v>100</v>
      </c>
      <c r="H229" s="45"/>
      <c r="I229" s="43"/>
      <c r="J229" s="117"/>
      <c r="K229" s="118"/>
    </row>
    <row r="230" spans="1:11" ht="57" x14ac:dyDescent="0.3">
      <c r="A230" s="49" t="s">
        <v>660</v>
      </c>
      <c r="B230" s="52" t="s">
        <v>587</v>
      </c>
      <c r="C230" s="2" t="s">
        <v>15</v>
      </c>
      <c r="D230" s="2" t="s">
        <v>14</v>
      </c>
      <c r="E230" s="2" t="s">
        <v>13</v>
      </c>
      <c r="F230" s="44"/>
      <c r="G230" s="2">
        <v>100</v>
      </c>
      <c r="H230" s="45"/>
      <c r="I230" s="43"/>
      <c r="J230" s="117"/>
      <c r="K230" s="118"/>
    </row>
    <row r="231" spans="1:11" ht="57" x14ac:dyDescent="0.3">
      <c r="A231" s="49" t="s">
        <v>661</v>
      </c>
      <c r="B231" s="52" t="s">
        <v>588</v>
      </c>
      <c r="C231" s="2" t="s">
        <v>15</v>
      </c>
      <c r="D231" s="2" t="s">
        <v>14</v>
      </c>
      <c r="E231" s="2" t="s">
        <v>13</v>
      </c>
      <c r="F231" s="44"/>
      <c r="G231" s="2">
        <v>100</v>
      </c>
      <c r="H231" s="45"/>
      <c r="I231" s="43"/>
      <c r="J231" s="117"/>
      <c r="K231" s="118"/>
    </row>
    <row r="232" spans="1:11" ht="57" x14ac:dyDescent="0.3">
      <c r="A232" s="49" t="s">
        <v>662</v>
      </c>
      <c r="B232" s="52" t="s">
        <v>589</v>
      </c>
      <c r="C232" s="2" t="s">
        <v>15</v>
      </c>
      <c r="D232" s="2" t="s">
        <v>14</v>
      </c>
      <c r="E232" s="2" t="s">
        <v>13</v>
      </c>
      <c r="F232" s="44"/>
      <c r="G232" s="2">
        <v>100</v>
      </c>
      <c r="H232" s="45"/>
      <c r="I232" s="43"/>
      <c r="J232" s="117"/>
      <c r="K232" s="118"/>
    </row>
    <row r="233" spans="1:11" ht="42.75" x14ac:dyDescent="0.3">
      <c r="A233" s="49" t="s">
        <v>663</v>
      </c>
      <c r="B233" s="52" t="s">
        <v>590</v>
      </c>
      <c r="C233" s="2" t="s">
        <v>15</v>
      </c>
      <c r="D233" s="2" t="s">
        <v>14</v>
      </c>
      <c r="E233" s="2" t="s">
        <v>13</v>
      </c>
      <c r="F233" s="44"/>
      <c r="G233" s="2">
        <v>100</v>
      </c>
      <c r="H233" s="45"/>
      <c r="I233" s="43"/>
      <c r="J233" s="117"/>
      <c r="K233" s="118"/>
    </row>
    <row r="234" spans="1:11" ht="42.75" x14ac:dyDescent="0.3">
      <c r="A234" s="49" t="s">
        <v>664</v>
      </c>
      <c r="B234" s="53" t="s">
        <v>591</v>
      </c>
      <c r="C234" s="2" t="s">
        <v>15</v>
      </c>
      <c r="D234" s="2" t="s">
        <v>14</v>
      </c>
      <c r="E234" s="2" t="s">
        <v>13</v>
      </c>
      <c r="F234" s="44"/>
      <c r="G234" s="2">
        <v>100</v>
      </c>
      <c r="H234" s="45"/>
      <c r="I234" s="43"/>
      <c r="J234" s="117"/>
      <c r="K234" s="118"/>
    </row>
    <row r="235" spans="1:11" ht="57" x14ac:dyDescent="0.3">
      <c r="A235" s="49" t="s">
        <v>665</v>
      </c>
      <c r="B235" s="54" t="s">
        <v>592</v>
      </c>
      <c r="C235" s="2" t="s">
        <v>15</v>
      </c>
      <c r="D235" s="2" t="s">
        <v>14</v>
      </c>
      <c r="E235" s="2" t="s">
        <v>13</v>
      </c>
      <c r="F235" s="44"/>
      <c r="G235" s="2">
        <v>100</v>
      </c>
      <c r="H235" s="45"/>
      <c r="I235" s="43"/>
      <c r="J235" s="117"/>
      <c r="K235" s="118"/>
    </row>
    <row r="236" spans="1:11" ht="57" x14ac:dyDescent="0.3">
      <c r="A236" s="49" t="s">
        <v>666</v>
      </c>
      <c r="B236" s="52" t="s">
        <v>593</v>
      </c>
      <c r="C236" s="2" t="s">
        <v>15</v>
      </c>
      <c r="D236" s="2" t="s">
        <v>14</v>
      </c>
      <c r="E236" s="2" t="s">
        <v>13</v>
      </c>
      <c r="F236" s="44"/>
      <c r="G236" s="2">
        <v>100</v>
      </c>
      <c r="H236" s="45"/>
      <c r="I236" s="43"/>
      <c r="J236" s="117"/>
      <c r="K236" s="118"/>
    </row>
    <row r="237" spans="1:11" ht="42.75" x14ac:dyDescent="0.3">
      <c r="A237" s="49" t="s">
        <v>766</v>
      </c>
      <c r="B237" s="51" t="s">
        <v>597</v>
      </c>
      <c r="C237" s="2" t="s">
        <v>15</v>
      </c>
      <c r="D237" s="2" t="s">
        <v>14</v>
      </c>
      <c r="E237" s="2" t="s">
        <v>13</v>
      </c>
      <c r="F237" s="44"/>
      <c r="G237" s="2">
        <v>100</v>
      </c>
      <c r="H237" s="45"/>
      <c r="I237" s="43"/>
      <c r="J237" s="117"/>
      <c r="K237" s="118"/>
    </row>
    <row r="238" spans="1:11" ht="42.75" x14ac:dyDescent="0.3">
      <c r="A238" s="49" t="s">
        <v>767</v>
      </c>
      <c r="B238" s="53" t="s">
        <v>705</v>
      </c>
      <c r="C238" s="2" t="s">
        <v>15</v>
      </c>
      <c r="D238" s="2" t="s">
        <v>14</v>
      </c>
      <c r="E238" s="2" t="s">
        <v>13</v>
      </c>
      <c r="F238" s="44"/>
      <c r="G238" s="2">
        <v>100</v>
      </c>
      <c r="H238" s="45"/>
      <c r="I238" s="43"/>
      <c r="J238" s="117"/>
      <c r="K238" s="118"/>
    </row>
    <row r="239" spans="1:11" ht="42.75" x14ac:dyDescent="0.3">
      <c r="A239" s="49" t="s">
        <v>667</v>
      </c>
      <c r="B239" s="52" t="s">
        <v>594</v>
      </c>
      <c r="C239" s="2" t="s">
        <v>15</v>
      </c>
      <c r="D239" s="2" t="s">
        <v>14</v>
      </c>
      <c r="E239" s="2" t="s">
        <v>13</v>
      </c>
      <c r="F239" s="44"/>
      <c r="G239" s="2">
        <v>100</v>
      </c>
      <c r="H239" s="45"/>
      <c r="I239" s="43"/>
      <c r="J239" s="117"/>
      <c r="K239" s="118"/>
    </row>
    <row r="240" spans="1:11" ht="42.75" x14ac:dyDescent="0.3">
      <c r="A240" s="49" t="s">
        <v>768</v>
      </c>
      <c r="B240" s="52" t="s">
        <v>595</v>
      </c>
      <c r="C240" s="2" t="s">
        <v>15</v>
      </c>
      <c r="D240" s="2" t="s">
        <v>14</v>
      </c>
      <c r="E240" s="2" t="s">
        <v>13</v>
      </c>
      <c r="F240" s="44"/>
      <c r="G240" s="2">
        <v>100</v>
      </c>
      <c r="H240" s="45"/>
      <c r="I240" s="43"/>
      <c r="J240" s="117"/>
      <c r="K240" s="118"/>
    </row>
    <row r="241" spans="1:11" ht="42.75" x14ac:dyDescent="0.3">
      <c r="A241" s="49" t="s">
        <v>668</v>
      </c>
      <c r="B241" s="52" t="s">
        <v>596</v>
      </c>
      <c r="C241" s="2" t="s">
        <v>15</v>
      </c>
      <c r="D241" s="2" t="s">
        <v>14</v>
      </c>
      <c r="E241" s="2" t="s">
        <v>13</v>
      </c>
      <c r="F241" s="44"/>
      <c r="G241" s="2">
        <v>100</v>
      </c>
      <c r="H241" s="45"/>
      <c r="I241" s="43"/>
      <c r="J241" s="117"/>
      <c r="K241" s="118"/>
    </row>
    <row r="242" spans="1:11" ht="42.75" x14ac:dyDescent="0.3">
      <c r="A242" s="49" t="s">
        <v>669</v>
      </c>
      <c r="B242" s="51" t="s">
        <v>597</v>
      </c>
      <c r="C242" s="2" t="s">
        <v>15</v>
      </c>
      <c r="D242" s="2" t="s">
        <v>14</v>
      </c>
      <c r="E242" s="2" t="s">
        <v>13</v>
      </c>
      <c r="F242" s="44"/>
      <c r="G242" s="2">
        <v>100</v>
      </c>
      <c r="H242" s="45"/>
      <c r="I242" s="43"/>
      <c r="J242" s="117"/>
      <c r="K242" s="118"/>
    </row>
    <row r="243" spans="1:11" ht="57" x14ac:dyDescent="0.3">
      <c r="A243" s="2" t="s">
        <v>437</v>
      </c>
      <c r="B243" s="2" t="s">
        <v>184</v>
      </c>
      <c r="C243" s="2" t="s">
        <v>20</v>
      </c>
      <c r="D243" s="2" t="s">
        <v>21</v>
      </c>
      <c r="E243" s="2" t="s">
        <v>13</v>
      </c>
      <c r="F243" s="67"/>
      <c r="G243" s="2">
        <v>100</v>
      </c>
      <c r="H243" s="86"/>
      <c r="I243" s="43"/>
      <c r="J243" s="117"/>
      <c r="K243" s="118"/>
    </row>
    <row r="244" spans="1:11" ht="57" x14ac:dyDescent="0.3">
      <c r="A244" s="2" t="s">
        <v>438</v>
      </c>
      <c r="B244" s="2" t="s">
        <v>185</v>
      </c>
      <c r="C244" s="2" t="s">
        <v>20</v>
      </c>
      <c r="D244" s="2" t="s">
        <v>21</v>
      </c>
      <c r="E244" s="2" t="s">
        <v>13</v>
      </c>
      <c r="F244" s="67"/>
      <c r="G244" s="2">
        <v>100</v>
      </c>
      <c r="H244" s="45"/>
      <c r="I244" s="43"/>
      <c r="J244" s="117"/>
      <c r="K244" s="118"/>
    </row>
    <row r="245" spans="1:11" ht="57" x14ac:dyDescent="0.3">
      <c r="A245" s="2" t="s">
        <v>439</v>
      </c>
      <c r="B245" s="2" t="s">
        <v>186</v>
      </c>
      <c r="C245" s="2" t="s">
        <v>20</v>
      </c>
      <c r="D245" s="2" t="s">
        <v>21</v>
      </c>
      <c r="E245" s="2" t="s">
        <v>13</v>
      </c>
      <c r="F245" s="67"/>
      <c r="G245" s="2">
        <v>100</v>
      </c>
      <c r="H245" s="45"/>
      <c r="I245" s="43"/>
      <c r="J245" s="117"/>
      <c r="K245" s="118"/>
    </row>
    <row r="246" spans="1:11" ht="57" x14ac:dyDescent="0.3">
      <c r="A246" s="2" t="s">
        <v>670</v>
      </c>
      <c r="B246" s="2" t="s">
        <v>187</v>
      </c>
      <c r="C246" s="2" t="s">
        <v>15</v>
      </c>
      <c r="D246" s="2" t="s">
        <v>14</v>
      </c>
      <c r="E246" s="2" t="s">
        <v>13</v>
      </c>
      <c r="F246" s="67"/>
      <c r="G246" s="2">
        <v>100</v>
      </c>
      <c r="H246" s="86"/>
      <c r="I246" s="43"/>
      <c r="J246" s="117"/>
      <c r="K246" s="118"/>
    </row>
    <row r="247" spans="1:11" ht="57" x14ac:dyDescent="0.3">
      <c r="A247" s="2" t="s">
        <v>671</v>
      </c>
      <c r="B247" s="2" t="s">
        <v>186</v>
      </c>
      <c r="C247" s="2" t="s">
        <v>15</v>
      </c>
      <c r="D247" s="2" t="s">
        <v>14</v>
      </c>
      <c r="E247" s="2" t="s">
        <v>13</v>
      </c>
      <c r="F247" s="67"/>
      <c r="G247" s="2">
        <v>100</v>
      </c>
      <c r="H247" s="87"/>
      <c r="I247" s="43"/>
      <c r="J247" s="119"/>
      <c r="K247" s="118"/>
    </row>
    <row r="248" spans="1:11" ht="57" x14ac:dyDescent="0.3">
      <c r="A248" s="2" t="s">
        <v>672</v>
      </c>
      <c r="B248" s="2" t="s">
        <v>188</v>
      </c>
      <c r="C248" s="2" t="s">
        <v>15</v>
      </c>
      <c r="D248" s="2" t="s">
        <v>14</v>
      </c>
      <c r="E248" s="2" t="s">
        <v>13</v>
      </c>
      <c r="F248" s="67"/>
      <c r="G248" s="2">
        <v>100</v>
      </c>
      <c r="H248" s="87"/>
      <c r="I248" s="43"/>
      <c r="J248" s="119"/>
      <c r="K248" s="118"/>
    </row>
    <row r="249" spans="1:11" ht="71.25" x14ac:dyDescent="0.3">
      <c r="A249" s="2" t="s">
        <v>673</v>
      </c>
      <c r="B249" s="2" t="s">
        <v>189</v>
      </c>
      <c r="C249" s="2" t="s">
        <v>15</v>
      </c>
      <c r="D249" s="2" t="s">
        <v>14</v>
      </c>
      <c r="E249" s="2" t="s">
        <v>13</v>
      </c>
      <c r="F249" s="67"/>
      <c r="G249" s="2">
        <v>100</v>
      </c>
      <c r="H249" s="87"/>
      <c r="I249" s="43"/>
      <c r="J249" s="119"/>
      <c r="K249" s="118"/>
    </row>
    <row r="250" spans="1:11" ht="71.25" x14ac:dyDescent="0.3">
      <c r="A250" s="2" t="s">
        <v>674</v>
      </c>
      <c r="B250" s="2" t="s">
        <v>190</v>
      </c>
      <c r="C250" s="2" t="s">
        <v>15</v>
      </c>
      <c r="D250" s="2" t="s">
        <v>14</v>
      </c>
      <c r="E250" s="2" t="s">
        <v>13</v>
      </c>
      <c r="F250" s="67"/>
      <c r="G250" s="2">
        <v>100</v>
      </c>
      <c r="H250" s="87"/>
      <c r="I250" s="43"/>
      <c r="J250" s="119"/>
      <c r="K250" s="118"/>
    </row>
    <row r="251" spans="1:11" ht="57" x14ac:dyDescent="0.3">
      <c r="A251" s="2" t="s">
        <v>675</v>
      </c>
      <c r="B251" s="2" t="s">
        <v>191</v>
      </c>
      <c r="C251" s="2" t="s">
        <v>15</v>
      </c>
      <c r="D251" s="2" t="s">
        <v>14</v>
      </c>
      <c r="E251" s="2" t="s">
        <v>13</v>
      </c>
      <c r="F251" s="67"/>
      <c r="G251" s="2">
        <v>100</v>
      </c>
      <c r="H251" s="87"/>
      <c r="I251" s="43"/>
      <c r="J251" s="119"/>
      <c r="K251" s="118"/>
    </row>
    <row r="252" spans="1:11" ht="42.75" x14ac:dyDescent="0.3">
      <c r="A252" s="2" t="s">
        <v>676</v>
      </c>
      <c r="B252" s="2" t="s">
        <v>599</v>
      </c>
      <c r="C252" s="2" t="s">
        <v>15</v>
      </c>
      <c r="D252" s="2" t="s">
        <v>14</v>
      </c>
      <c r="E252" s="2" t="s">
        <v>13</v>
      </c>
      <c r="F252" s="67"/>
      <c r="G252" s="2">
        <v>100</v>
      </c>
      <c r="H252" s="45"/>
      <c r="I252" s="43"/>
      <c r="J252" s="117"/>
      <c r="K252" s="118"/>
    </row>
    <row r="253" spans="1:11" ht="71.25" x14ac:dyDescent="0.3">
      <c r="A253" s="2" t="s">
        <v>677</v>
      </c>
      <c r="B253" s="2" t="s">
        <v>192</v>
      </c>
      <c r="C253" s="2" t="s">
        <v>15</v>
      </c>
      <c r="D253" s="2" t="s">
        <v>14</v>
      </c>
      <c r="E253" s="2" t="s">
        <v>13</v>
      </c>
      <c r="F253" s="67"/>
      <c r="G253" s="2">
        <v>100</v>
      </c>
      <c r="H253" s="45"/>
      <c r="I253" s="43"/>
      <c r="J253" s="117"/>
      <c r="K253" s="118"/>
    </row>
    <row r="254" spans="1:11" ht="42.75" x14ac:dyDescent="0.3">
      <c r="A254" s="2" t="s">
        <v>678</v>
      </c>
      <c r="B254" s="2" t="s">
        <v>193</v>
      </c>
      <c r="C254" s="2" t="s">
        <v>15</v>
      </c>
      <c r="D254" s="2" t="s">
        <v>14</v>
      </c>
      <c r="E254" s="2" t="s">
        <v>13</v>
      </c>
      <c r="F254" s="67"/>
      <c r="G254" s="2">
        <v>100</v>
      </c>
      <c r="H254" s="45"/>
      <c r="I254" s="43"/>
      <c r="J254" s="117"/>
      <c r="K254" s="118"/>
    </row>
    <row r="255" spans="1:11" ht="57" x14ac:dyDescent="0.3">
      <c r="A255" s="2" t="s">
        <v>679</v>
      </c>
      <c r="B255" s="2" t="s">
        <v>194</v>
      </c>
      <c r="C255" s="2" t="s">
        <v>15</v>
      </c>
      <c r="D255" s="2" t="s">
        <v>14</v>
      </c>
      <c r="E255" s="2" t="s">
        <v>13</v>
      </c>
      <c r="F255" s="67"/>
      <c r="G255" s="2">
        <v>100</v>
      </c>
      <c r="H255" s="45"/>
      <c r="I255" s="43"/>
      <c r="J255" s="117"/>
      <c r="K255" s="118"/>
    </row>
    <row r="256" spans="1:11" ht="57" x14ac:dyDescent="0.3">
      <c r="A256" s="2" t="s">
        <v>680</v>
      </c>
      <c r="B256" s="2" t="s">
        <v>195</v>
      </c>
      <c r="C256" s="2" t="s">
        <v>15</v>
      </c>
      <c r="D256" s="2" t="s">
        <v>14</v>
      </c>
      <c r="E256" s="2" t="s">
        <v>13</v>
      </c>
      <c r="F256" s="67"/>
      <c r="G256" s="2">
        <v>100</v>
      </c>
      <c r="H256" s="45"/>
      <c r="I256" s="43"/>
      <c r="J256" s="117"/>
      <c r="K256" s="118"/>
    </row>
    <row r="257" spans="1:11" ht="57" x14ac:dyDescent="0.3">
      <c r="A257" s="2" t="s">
        <v>681</v>
      </c>
      <c r="B257" s="2" t="s">
        <v>196</v>
      </c>
      <c r="C257" s="2" t="s">
        <v>15</v>
      </c>
      <c r="D257" s="2" t="s">
        <v>14</v>
      </c>
      <c r="E257" s="2" t="s">
        <v>13</v>
      </c>
      <c r="F257" s="67"/>
      <c r="G257" s="2">
        <v>100</v>
      </c>
      <c r="H257" s="45"/>
      <c r="I257" s="43"/>
      <c r="J257" s="117"/>
      <c r="K257" s="118"/>
    </row>
    <row r="258" spans="1:11" ht="57" x14ac:dyDescent="0.3">
      <c r="A258" s="2" t="s">
        <v>682</v>
      </c>
      <c r="B258" s="2" t="s">
        <v>197</v>
      </c>
      <c r="C258" s="2" t="s">
        <v>15</v>
      </c>
      <c r="D258" s="2" t="s">
        <v>14</v>
      </c>
      <c r="E258" s="2" t="s">
        <v>13</v>
      </c>
      <c r="F258" s="67"/>
      <c r="G258" s="2">
        <v>100</v>
      </c>
      <c r="H258" s="86"/>
      <c r="I258" s="43"/>
      <c r="J258" s="117"/>
      <c r="K258" s="118"/>
    </row>
    <row r="259" spans="1:11" ht="57" x14ac:dyDescent="0.3">
      <c r="A259" s="2" t="s">
        <v>683</v>
      </c>
      <c r="B259" s="2" t="s">
        <v>198</v>
      </c>
      <c r="C259" s="2" t="s">
        <v>15</v>
      </c>
      <c r="D259" s="2" t="s">
        <v>14</v>
      </c>
      <c r="E259" s="2" t="s">
        <v>13</v>
      </c>
      <c r="F259" s="67"/>
      <c r="G259" s="2">
        <v>100</v>
      </c>
      <c r="H259" s="86"/>
      <c r="I259" s="43"/>
      <c r="J259" s="117"/>
      <c r="K259" s="118"/>
    </row>
    <row r="260" spans="1:11" ht="57" x14ac:dyDescent="0.3">
      <c r="A260" s="2" t="s">
        <v>684</v>
      </c>
      <c r="B260" s="2" t="s">
        <v>199</v>
      </c>
      <c r="C260" s="2" t="s">
        <v>15</v>
      </c>
      <c r="D260" s="2" t="s">
        <v>14</v>
      </c>
      <c r="E260" s="2" t="s">
        <v>13</v>
      </c>
      <c r="F260" s="67"/>
      <c r="G260" s="2">
        <v>100</v>
      </c>
      <c r="H260" s="86"/>
      <c r="I260" s="43"/>
      <c r="J260" s="117"/>
      <c r="K260" s="118"/>
    </row>
    <row r="261" spans="1:11" ht="99.75" x14ac:dyDescent="0.3">
      <c r="A261" s="2" t="s">
        <v>685</v>
      </c>
      <c r="B261" s="2" t="s">
        <v>200</v>
      </c>
      <c r="C261" s="2" t="s">
        <v>15</v>
      </c>
      <c r="D261" s="2" t="s">
        <v>14</v>
      </c>
      <c r="E261" s="2" t="s">
        <v>13</v>
      </c>
      <c r="F261" s="67"/>
      <c r="G261" s="2">
        <v>100</v>
      </c>
      <c r="H261" s="86"/>
      <c r="I261" s="43"/>
      <c r="J261" s="117"/>
      <c r="K261" s="118"/>
    </row>
    <row r="262" spans="1:11" ht="85.5" x14ac:dyDescent="0.3">
      <c r="A262" s="2" t="s">
        <v>686</v>
      </c>
      <c r="B262" s="2" t="s">
        <v>201</v>
      </c>
      <c r="C262" s="2" t="s">
        <v>15</v>
      </c>
      <c r="D262" s="2" t="s">
        <v>14</v>
      </c>
      <c r="E262" s="2" t="s">
        <v>13</v>
      </c>
      <c r="F262" s="67"/>
      <c r="G262" s="2">
        <v>100</v>
      </c>
      <c r="H262" s="86"/>
      <c r="I262" s="43"/>
      <c r="J262" s="117"/>
      <c r="K262" s="118"/>
    </row>
    <row r="263" spans="1:11" ht="42.75" x14ac:dyDescent="0.3">
      <c r="A263" s="2" t="s">
        <v>687</v>
      </c>
      <c r="B263" s="2" t="s">
        <v>202</v>
      </c>
      <c r="C263" s="2" t="s">
        <v>15</v>
      </c>
      <c r="D263" s="2" t="s">
        <v>14</v>
      </c>
      <c r="E263" s="2" t="s">
        <v>13</v>
      </c>
      <c r="F263" s="67"/>
      <c r="G263" s="2">
        <v>100</v>
      </c>
      <c r="H263" s="86"/>
      <c r="I263" s="43"/>
      <c r="J263" s="117"/>
      <c r="K263" s="118"/>
    </row>
    <row r="264" spans="1:11" ht="57" x14ac:dyDescent="0.3">
      <c r="A264" s="2" t="s">
        <v>688</v>
      </c>
      <c r="B264" s="2" t="s">
        <v>203</v>
      </c>
      <c r="C264" s="2" t="s">
        <v>15</v>
      </c>
      <c r="D264" s="2" t="s">
        <v>14</v>
      </c>
      <c r="E264" s="2" t="s">
        <v>13</v>
      </c>
      <c r="F264" s="67"/>
      <c r="G264" s="2">
        <v>100</v>
      </c>
      <c r="H264" s="86"/>
      <c r="I264" s="43"/>
      <c r="J264" s="117"/>
      <c r="K264" s="118"/>
    </row>
    <row r="265" spans="1:11" ht="71.25" x14ac:dyDescent="0.3">
      <c r="A265" s="2" t="s">
        <v>689</v>
      </c>
      <c r="B265" s="2" t="s">
        <v>204</v>
      </c>
      <c r="C265" s="2" t="s">
        <v>15</v>
      </c>
      <c r="D265" s="2" t="s">
        <v>14</v>
      </c>
      <c r="E265" s="2" t="s">
        <v>13</v>
      </c>
      <c r="F265" s="67"/>
      <c r="G265" s="2">
        <v>100</v>
      </c>
      <c r="H265" s="86"/>
      <c r="I265" s="43"/>
      <c r="J265" s="117"/>
      <c r="K265" s="118"/>
    </row>
    <row r="266" spans="1:11" ht="57" x14ac:dyDescent="0.3">
      <c r="A266" s="30" t="s">
        <v>440</v>
      </c>
      <c r="B266" s="30" t="s">
        <v>774</v>
      </c>
      <c r="C266" s="2" t="s">
        <v>20</v>
      </c>
      <c r="D266" s="2" t="s">
        <v>21</v>
      </c>
      <c r="E266" s="2" t="s">
        <v>13</v>
      </c>
      <c r="F266" s="92"/>
      <c r="G266" s="2">
        <v>100</v>
      </c>
      <c r="H266" s="19"/>
      <c r="I266" s="92"/>
      <c r="J266" s="96"/>
      <c r="K266" s="96"/>
    </row>
    <row r="267" spans="1:11" ht="71.25" x14ac:dyDescent="0.3">
      <c r="A267" s="30" t="s">
        <v>441</v>
      </c>
      <c r="B267" s="30" t="s">
        <v>205</v>
      </c>
      <c r="C267" s="2" t="s">
        <v>20</v>
      </c>
      <c r="D267" s="2" t="s">
        <v>21</v>
      </c>
      <c r="E267" s="2" t="s">
        <v>13</v>
      </c>
      <c r="F267" s="92"/>
      <c r="G267" s="2">
        <v>100</v>
      </c>
      <c r="H267" s="19"/>
      <c r="I267" s="92"/>
      <c r="J267" s="96"/>
      <c r="K267" s="96"/>
    </row>
    <row r="268" spans="1:11" ht="57" x14ac:dyDescent="0.3">
      <c r="A268" s="27" t="s">
        <v>442</v>
      </c>
      <c r="B268" s="57" t="s">
        <v>206</v>
      </c>
      <c r="C268" s="2" t="s">
        <v>15</v>
      </c>
      <c r="D268" s="2" t="s">
        <v>14</v>
      </c>
      <c r="E268" s="2" t="s">
        <v>13</v>
      </c>
      <c r="F268" s="15"/>
      <c r="G268" s="2">
        <v>100</v>
      </c>
      <c r="H268" s="19"/>
      <c r="I268" s="92"/>
      <c r="J268" s="96"/>
      <c r="K268" s="96"/>
    </row>
    <row r="269" spans="1:11" ht="57" x14ac:dyDescent="0.3">
      <c r="A269" s="27" t="s">
        <v>443</v>
      </c>
      <c r="B269" s="57" t="s">
        <v>207</v>
      </c>
      <c r="C269" s="2" t="s">
        <v>15</v>
      </c>
      <c r="D269" s="2" t="s">
        <v>14</v>
      </c>
      <c r="E269" s="2" t="s">
        <v>13</v>
      </c>
      <c r="F269" s="15"/>
      <c r="G269" s="2">
        <v>100</v>
      </c>
      <c r="H269" s="19"/>
      <c r="I269" s="92"/>
      <c r="J269" s="96"/>
      <c r="K269" s="96"/>
    </row>
    <row r="270" spans="1:11" ht="57" x14ac:dyDescent="0.3">
      <c r="A270" s="27" t="s">
        <v>690</v>
      </c>
      <c r="B270" s="57" t="s">
        <v>208</v>
      </c>
      <c r="C270" s="2" t="s">
        <v>15</v>
      </c>
      <c r="D270" s="2" t="s">
        <v>14</v>
      </c>
      <c r="E270" s="2" t="s">
        <v>13</v>
      </c>
      <c r="F270" s="15"/>
      <c r="G270" s="2">
        <v>100</v>
      </c>
      <c r="H270" s="19"/>
      <c r="I270" s="92"/>
      <c r="J270" s="96"/>
      <c r="K270" s="96"/>
    </row>
    <row r="271" spans="1:11" ht="57" x14ac:dyDescent="0.3">
      <c r="A271" s="27" t="s">
        <v>444</v>
      </c>
      <c r="B271" s="57" t="s">
        <v>209</v>
      </c>
      <c r="C271" s="2" t="s">
        <v>15</v>
      </c>
      <c r="D271" s="2" t="s">
        <v>14</v>
      </c>
      <c r="E271" s="2" t="s">
        <v>13</v>
      </c>
      <c r="F271" s="15"/>
      <c r="G271" s="2">
        <v>100</v>
      </c>
      <c r="H271" s="19"/>
      <c r="I271" s="92"/>
      <c r="J271" s="96"/>
      <c r="K271" s="96"/>
    </row>
    <row r="272" spans="1:11" ht="85.5" x14ac:dyDescent="0.3">
      <c r="A272" s="55" t="s">
        <v>445</v>
      </c>
      <c r="B272" s="57" t="s">
        <v>210</v>
      </c>
      <c r="C272" s="2" t="s">
        <v>15</v>
      </c>
      <c r="D272" s="2" t="s">
        <v>14</v>
      </c>
      <c r="E272" s="2" t="s">
        <v>13</v>
      </c>
      <c r="F272" s="17"/>
      <c r="G272" s="2">
        <v>100</v>
      </c>
      <c r="H272" s="18"/>
      <c r="I272" s="102"/>
      <c r="J272" s="96"/>
      <c r="K272" s="96"/>
    </row>
    <row r="273" spans="1:11" ht="114" x14ac:dyDescent="0.3">
      <c r="A273" s="55" t="s">
        <v>446</v>
      </c>
      <c r="B273" s="57" t="s">
        <v>211</v>
      </c>
      <c r="C273" s="2" t="s">
        <v>15</v>
      </c>
      <c r="D273" s="2" t="s">
        <v>14</v>
      </c>
      <c r="E273" s="2" t="s">
        <v>13</v>
      </c>
      <c r="F273" s="17"/>
      <c r="G273" s="2">
        <v>100</v>
      </c>
      <c r="H273" s="18"/>
      <c r="I273" s="102"/>
      <c r="J273" s="96"/>
      <c r="K273" s="96"/>
    </row>
    <row r="274" spans="1:11" ht="85.5" x14ac:dyDescent="0.3">
      <c r="A274" s="33" t="s">
        <v>769</v>
      </c>
      <c r="B274" s="33" t="s">
        <v>212</v>
      </c>
      <c r="C274" s="2" t="s">
        <v>15</v>
      </c>
      <c r="D274" s="2" t="s">
        <v>14</v>
      </c>
      <c r="E274" s="2" t="s">
        <v>13</v>
      </c>
      <c r="F274" s="120"/>
      <c r="G274" s="2">
        <v>100</v>
      </c>
      <c r="H274" s="18"/>
      <c r="I274" s="102"/>
      <c r="J274" s="96"/>
      <c r="K274" s="96"/>
    </row>
    <row r="275" spans="1:11" ht="42.75" x14ac:dyDescent="0.3">
      <c r="A275" s="33" t="s">
        <v>691</v>
      </c>
      <c r="B275" s="33" t="s">
        <v>213</v>
      </c>
      <c r="C275" s="2" t="s">
        <v>15</v>
      </c>
      <c r="D275" s="2" t="s">
        <v>14</v>
      </c>
      <c r="E275" s="2" t="s">
        <v>13</v>
      </c>
      <c r="F275" s="17"/>
      <c r="G275" s="2">
        <v>100</v>
      </c>
      <c r="H275" s="18"/>
      <c r="I275" s="102"/>
      <c r="J275" s="96"/>
      <c r="K275" s="96"/>
    </row>
    <row r="276" spans="1:11" ht="57" x14ac:dyDescent="0.3">
      <c r="A276" s="33" t="s">
        <v>770</v>
      </c>
      <c r="B276" s="33" t="s">
        <v>772</v>
      </c>
      <c r="C276" s="2" t="s">
        <v>15</v>
      </c>
      <c r="D276" s="2" t="s">
        <v>14</v>
      </c>
      <c r="E276" s="2" t="s">
        <v>13</v>
      </c>
      <c r="F276" s="17"/>
      <c r="G276" s="2">
        <v>100</v>
      </c>
      <c r="H276" s="18"/>
      <c r="I276" s="102"/>
      <c r="J276" s="96"/>
      <c r="K276" s="96"/>
    </row>
    <row r="277" spans="1:11" ht="42.75" x14ac:dyDescent="0.3">
      <c r="A277" s="33" t="s">
        <v>447</v>
      </c>
      <c r="B277" s="33" t="s">
        <v>214</v>
      </c>
      <c r="C277" s="2" t="s">
        <v>15</v>
      </c>
      <c r="D277" s="2" t="s">
        <v>14</v>
      </c>
      <c r="E277" s="2" t="s">
        <v>13</v>
      </c>
      <c r="F277" s="17"/>
      <c r="G277" s="2">
        <v>100</v>
      </c>
      <c r="H277" s="18"/>
      <c r="I277" s="102"/>
      <c r="J277" s="96"/>
      <c r="K277" s="96"/>
    </row>
    <row r="278" spans="1:11" ht="57" x14ac:dyDescent="0.3">
      <c r="A278" s="33" t="s">
        <v>448</v>
      </c>
      <c r="B278" s="33" t="s">
        <v>215</v>
      </c>
      <c r="C278" s="2" t="s">
        <v>15</v>
      </c>
      <c r="D278" s="2" t="s">
        <v>14</v>
      </c>
      <c r="E278" s="2" t="s">
        <v>13</v>
      </c>
      <c r="F278" s="17"/>
      <c r="G278" s="2">
        <v>100</v>
      </c>
      <c r="H278" s="18"/>
      <c r="I278" s="102"/>
      <c r="J278" s="96"/>
      <c r="K278" s="96"/>
    </row>
    <row r="279" spans="1:11" ht="42.75" x14ac:dyDescent="0.3">
      <c r="A279" s="33" t="s">
        <v>449</v>
      </c>
      <c r="B279" s="33" t="s">
        <v>216</v>
      </c>
      <c r="C279" s="2" t="s">
        <v>15</v>
      </c>
      <c r="D279" s="2" t="s">
        <v>14</v>
      </c>
      <c r="E279" s="2" t="s">
        <v>13</v>
      </c>
      <c r="F279" s="17"/>
      <c r="G279" s="2">
        <v>100</v>
      </c>
      <c r="H279" s="18"/>
      <c r="I279" s="102"/>
      <c r="J279" s="96"/>
      <c r="K279" s="96"/>
    </row>
    <row r="280" spans="1:11" ht="57" x14ac:dyDescent="0.3">
      <c r="A280" s="33" t="s">
        <v>771</v>
      </c>
      <c r="B280" s="33" t="s">
        <v>773</v>
      </c>
      <c r="C280" s="2" t="s">
        <v>15</v>
      </c>
      <c r="D280" s="2" t="s">
        <v>14</v>
      </c>
      <c r="E280" s="2" t="s">
        <v>13</v>
      </c>
      <c r="F280" s="17"/>
      <c r="G280" s="2">
        <v>100</v>
      </c>
      <c r="H280" s="18"/>
      <c r="I280" s="102"/>
      <c r="J280" s="96"/>
      <c r="K280" s="96"/>
    </row>
    <row r="281" spans="1:11" ht="42.75" x14ac:dyDescent="0.3">
      <c r="A281" s="33" t="s">
        <v>450</v>
      </c>
      <c r="B281" s="33" t="s">
        <v>217</v>
      </c>
      <c r="C281" s="2" t="s">
        <v>15</v>
      </c>
      <c r="D281" s="2" t="s">
        <v>14</v>
      </c>
      <c r="E281" s="2" t="s">
        <v>13</v>
      </c>
      <c r="F281" s="17"/>
      <c r="G281" s="2">
        <v>100</v>
      </c>
      <c r="H281" s="18"/>
      <c r="I281" s="102"/>
      <c r="J281" s="96"/>
      <c r="K281" s="96"/>
    </row>
    <row r="282" spans="1:11" ht="42.75" x14ac:dyDescent="0.3">
      <c r="A282" s="33" t="s">
        <v>451</v>
      </c>
      <c r="B282" s="33" t="s">
        <v>218</v>
      </c>
      <c r="C282" s="2" t="s">
        <v>15</v>
      </c>
      <c r="D282" s="2" t="s">
        <v>14</v>
      </c>
      <c r="E282" s="2" t="s">
        <v>13</v>
      </c>
      <c r="F282" s="17"/>
      <c r="G282" s="2">
        <v>100</v>
      </c>
      <c r="H282" s="18"/>
      <c r="I282" s="102"/>
      <c r="J282" s="96"/>
      <c r="K282" s="96"/>
    </row>
    <row r="283" spans="1:11" ht="42.75" x14ac:dyDescent="0.3">
      <c r="A283" s="56" t="s">
        <v>452</v>
      </c>
      <c r="B283" s="33" t="s">
        <v>219</v>
      </c>
      <c r="C283" s="2" t="s">
        <v>15</v>
      </c>
      <c r="D283" s="2" t="s">
        <v>14</v>
      </c>
      <c r="E283" s="2" t="s">
        <v>13</v>
      </c>
      <c r="F283" s="17"/>
      <c r="G283" s="2">
        <v>100</v>
      </c>
      <c r="H283" s="18"/>
      <c r="I283" s="102"/>
      <c r="J283" s="96"/>
      <c r="K283" s="96"/>
    </row>
    <row r="284" spans="1:11" ht="71.25" x14ac:dyDescent="0.3">
      <c r="A284" s="56" t="s">
        <v>453</v>
      </c>
      <c r="B284" s="33" t="s">
        <v>220</v>
      </c>
      <c r="C284" s="2" t="s">
        <v>15</v>
      </c>
      <c r="D284" s="2" t="s">
        <v>14</v>
      </c>
      <c r="E284" s="2" t="s">
        <v>13</v>
      </c>
      <c r="F284" s="17"/>
      <c r="G284" s="2">
        <v>100</v>
      </c>
      <c r="H284" s="18"/>
      <c r="I284" s="102"/>
      <c r="J284" s="96"/>
      <c r="K284" s="96"/>
    </row>
    <row r="285" spans="1:11" ht="71.25" x14ac:dyDescent="0.3">
      <c r="A285" s="56" t="s">
        <v>692</v>
      </c>
      <c r="B285" s="33" t="s">
        <v>220</v>
      </c>
      <c r="C285" s="2" t="s">
        <v>15</v>
      </c>
      <c r="D285" s="2" t="s">
        <v>14</v>
      </c>
      <c r="E285" s="2" t="s">
        <v>13</v>
      </c>
      <c r="F285" s="17"/>
      <c r="G285" s="2">
        <v>100</v>
      </c>
      <c r="H285" s="18"/>
      <c r="I285" s="102"/>
      <c r="J285" s="96"/>
      <c r="K285" s="96"/>
    </row>
    <row r="286" spans="1:11" ht="71.25" x14ac:dyDescent="0.3">
      <c r="A286" s="33" t="s">
        <v>454</v>
      </c>
      <c r="B286" s="33" t="s">
        <v>221</v>
      </c>
      <c r="C286" s="2" t="s">
        <v>20</v>
      </c>
      <c r="D286" s="2" t="s">
        <v>21</v>
      </c>
      <c r="E286" s="2" t="s">
        <v>13</v>
      </c>
      <c r="F286" s="110"/>
      <c r="G286" s="2">
        <v>100</v>
      </c>
      <c r="H286" s="16"/>
      <c r="I286" s="92"/>
      <c r="J286" s="96"/>
      <c r="K286" s="96"/>
    </row>
    <row r="287" spans="1:11" ht="71.25" x14ac:dyDescent="0.3">
      <c r="A287" s="27" t="s">
        <v>455</v>
      </c>
      <c r="B287" s="27" t="s">
        <v>222</v>
      </c>
      <c r="C287" s="2" t="s">
        <v>20</v>
      </c>
      <c r="D287" s="2" t="s">
        <v>21</v>
      </c>
      <c r="E287" s="2" t="s">
        <v>13</v>
      </c>
      <c r="F287" s="110"/>
      <c r="G287" s="2">
        <v>100</v>
      </c>
      <c r="H287" s="16"/>
      <c r="I287" s="92"/>
      <c r="J287" s="96"/>
      <c r="K287" s="96"/>
    </row>
    <row r="288" spans="1:11" ht="57" x14ac:dyDescent="0.3">
      <c r="A288" s="27" t="s">
        <v>456</v>
      </c>
      <c r="B288" s="27" t="s">
        <v>223</v>
      </c>
      <c r="C288" s="2" t="s">
        <v>15</v>
      </c>
      <c r="D288" s="2" t="s">
        <v>14</v>
      </c>
      <c r="E288" s="2" t="s">
        <v>13</v>
      </c>
      <c r="F288" s="110"/>
      <c r="G288" s="2">
        <v>100</v>
      </c>
      <c r="H288" s="16"/>
      <c r="I288" s="92"/>
      <c r="J288" s="96"/>
      <c r="K288" s="96"/>
    </row>
    <row r="289" spans="1:11" ht="42.75" x14ac:dyDescent="0.3">
      <c r="A289" s="27" t="s">
        <v>457</v>
      </c>
      <c r="B289" s="27" t="s">
        <v>224</v>
      </c>
      <c r="C289" s="2" t="s">
        <v>15</v>
      </c>
      <c r="D289" s="2" t="s">
        <v>14</v>
      </c>
      <c r="E289" s="2" t="s">
        <v>13</v>
      </c>
      <c r="F289" s="110"/>
      <c r="G289" s="2">
        <v>100</v>
      </c>
      <c r="H289" s="16"/>
      <c r="I289" s="92"/>
      <c r="J289" s="96"/>
      <c r="K289" s="96"/>
    </row>
    <row r="290" spans="1:11" ht="57" x14ac:dyDescent="0.3">
      <c r="A290" s="33" t="s">
        <v>458</v>
      </c>
      <c r="B290" s="27" t="s">
        <v>775</v>
      </c>
      <c r="C290" s="2" t="s">
        <v>15</v>
      </c>
      <c r="D290" s="2" t="s">
        <v>14</v>
      </c>
      <c r="E290" s="2" t="s">
        <v>13</v>
      </c>
      <c r="F290" s="110"/>
      <c r="G290" s="2">
        <v>100</v>
      </c>
      <c r="H290" s="16"/>
      <c r="I290" s="92"/>
      <c r="J290" s="96"/>
      <c r="K290" s="96"/>
    </row>
    <row r="291" spans="1:11" ht="57" x14ac:dyDescent="0.3">
      <c r="A291" s="27" t="s">
        <v>459</v>
      </c>
      <c r="B291" s="27" t="s">
        <v>225</v>
      </c>
      <c r="C291" s="2" t="s">
        <v>15</v>
      </c>
      <c r="D291" s="2" t="s">
        <v>14</v>
      </c>
      <c r="E291" s="2" t="s">
        <v>13</v>
      </c>
      <c r="F291" s="110"/>
      <c r="G291" s="2">
        <v>100</v>
      </c>
      <c r="H291" s="16"/>
      <c r="I291" s="92"/>
      <c r="J291" s="96"/>
      <c r="K291" s="96"/>
    </row>
    <row r="292" spans="1:11" ht="42.75" x14ac:dyDescent="0.3">
      <c r="A292" s="33" t="s">
        <v>460</v>
      </c>
      <c r="B292" s="27" t="s">
        <v>776</v>
      </c>
      <c r="C292" s="2" t="s">
        <v>15</v>
      </c>
      <c r="D292" s="2" t="s">
        <v>14</v>
      </c>
      <c r="E292" s="2" t="s">
        <v>13</v>
      </c>
      <c r="F292" s="110"/>
      <c r="G292" s="2">
        <v>100</v>
      </c>
      <c r="H292" s="16"/>
      <c r="I292" s="92"/>
      <c r="J292" s="96"/>
      <c r="K292" s="96"/>
    </row>
    <row r="293" spans="1:11" ht="42.75" x14ac:dyDescent="0.3">
      <c r="A293" s="33" t="s">
        <v>777</v>
      </c>
      <c r="B293" s="27" t="s">
        <v>778</v>
      </c>
      <c r="C293" s="2" t="s">
        <v>15</v>
      </c>
      <c r="D293" s="2" t="s">
        <v>14</v>
      </c>
      <c r="E293" s="2" t="s">
        <v>13</v>
      </c>
      <c r="F293" s="110"/>
      <c r="G293" s="2">
        <v>100</v>
      </c>
      <c r="H293" s="16"/>
      <c r="I293" s="92"/>
      <c r="J293" s="96"/>
      <c r="K293" s="96"/>
    </row>
    <row r="294" spans="1:11" ht="28.5" x14ac:dyDescent="0.3">
      <c r="A294" s="58" t="s">
        <v>779</v>
      </c>
      <c r="B294" s="27" t="s">
        <v>226</v>
      </c>
      <c r="C294" s="2" t="s">
        <v>15</v>
      </c>
      <c r="D294" s="2" t="s">
        <v>14</v>
      </c>
      <c r="E294" s="2" t="s">
        <v>13</v>
      </c>
      <c r="F294" s="110"/>
      <c r="G294" s="2">
        <v>100</v>
      </c>
      <c r="H294" s="18"/>
      <c r="I294" s="102"/>
      <c r="J294" s="96"/>
      <c r="K294" s="96"/>
    </row>
    <row r="295" spans="1:11" ht="28.5" x14ac:dyDescent="0.3">
      <c r="A295" s="27" t="s">
        <v>461</v>
      </c>
      <c r="B295" s="27" t="s">
        <v>227</v>
      </c>
      <c r="C295" s="2" t="s">
        <v>15</v>
      </c>
      <c r="D295" s="2" t="s">
        <v>14</v>
      </c>
      <c r="E295" s="2" t="s">
        <v>13</v>
      </c>
      <c r="F295" s="110"/>
      <c r="G295" s="2">
        <v>100</v>
      </c>
      <c r="H295" s="18"/>
      <c r="I295" s="102"/>
      <c r="J295" s="96"/>
      <c r="K295" s="96"/>
    </row>
    <row r="296" spans="1:11" ht="71.25" x14ac:dyDescent="0.3">
      <c r="A296" s="27" t="s">
        <v>462</v>
      </c>
      <c r="B296" s="27" t="s">
        <v>228</v>
      </c>
      <c r="C296" s="2" t="s">
        <v>15</v>
      </c>
      <c r="D296" s="2" t="s">
        <v>14</v>
      </c>
      <c r="E296" s="2" t="s">
        <v>13</v>
      </c>
      <c r="F296" s="110"/>
      <c r="G296" s="2">
        <v>100</v>
      </c>
      <c r="H296" s="18"/>
      <c r="I296" s="102"/>
      <c r="J296" s="96"/>
      <c r="K296" s="96"/>
    </row>
    <row r="297" spans="1:11" ht="42.75" x14ac:dyDescent="0.3">
      <c r="A297" s="33" t="s">
        <v>463</v>
      </c>
      <c r="B297" s="33" t="s">
        <v>229</v>
      </c>
      <c r="C297" s="2" t="s">
        <v>15</v>
      </c>
      <c r="D297" s="2" t="s">
        <v>14</v>
      </c>
      <c r="E297" s="2" t="s">
        <v>13</v>
      </c>
      <c r="F297" s="110"/>
      <c r="G297" s="2">
        <v>100</v>
      </c>
      <c r="H297" s="18"/>
      <c r="I297" s="102"/>
      <c r="J297" s="96"/>
      <c r="K297" s="96"/>
    </row>
    <row r="298" spans="1:11" ht="57" x14ac:dyDescent="0.3">
      <c r="A298" s="33" t="s">
        <v>464</v>
      </c>
      <c r="B298" s="33" t="s">
        <v>230</v>
      </c>
      <c r="C298" s="2" t="s">
        <v>15</v>
      </c>
      <c r="D298" s="2" t="s">
        <v>14</v>
      </c>
      <c r="E298" s="2" t="s">
        <v>13</v>
      </c>
      <c r="F298" s="110"/>
      <c r="G298" s="2">
        <v>100</v>
      </c>
      <c r="H298" s="18"/>
      <c r="I298" s="102"/>
      <c r="J298" s="96"/>
      <c r="K298" s="96"/>
    </row>
    <row r="299" spans="1:11" ht="42.75" x14ac:dyDescent="0.3">
      <c r="A299" s="33" t="s">
        <v>465</v>
      </c>
      <c r="B299" s="33" t="s">
        <v>231</v>
      </c>
      <c r="C299" s="2" t="s">
        <v>15</v>
      </c>
      <c r="D299" s="2" t="s">
        <v>14</v>
      </c>
      <c r="E299" s="2" t="s">
        <v>13</v>
      </c>
      <c r="F299" s="110"/>
      <c r="G299" s="2">
        <v>100</v>
      </c>
      <c r="H299" s="18"/>
      <c r="I299" s="102"/>
      <c r="J299" s="96"/>
      <c r="K299" s="96"/>
    </row>
    <row r="300" spans="1:11" ht="57" x14ac:dyDescent="0.3">
      <c r="A300" s="33" t="s">
        <v>780</v>
      </c>
      <c r="B300" s="33" t="s">
        <v>781</v>
      </c>
      <c r="C300" s="2" t="s">
        <v>15</v>
      </c>
      <c r="D300" s="2" t="s">
        <v>14</v>
      </c>
      <c r="E300" s="2" t="s">
        <v>13</v>
      </c>
      <c r="F300" s="110"/>
      <c r="G300" s="2">
        <v>100</v>
      </c>
      <c r="H300" s="18"/>
      <c r="I300" s="102"/>
      <c r="J300" s="96"/>
      <c r="K300" s="96"/>
    </row>
    <row r="301" spans="1:11" ht="42.75" x14ac:dyDescent="0.3">
      <c r="A301" s="33" t="s">
        <v>782</v>
      </c>
      <c r="B301" s="33" t="s">
        <v>232</v>
      </c>
      <c r="C301" s="2" t="s">
        <v>15</v>
      </c>
      <c r="D301" s="2" t="s">
        <v>14</v>
      </c>
      <c r="E301" s="2" t="s">
        <v>13</v>
      </c>
      <c r="F301" s="110"/>
      <c r="G301" s="2">
        <v>100</v>
      </c>
      <c r="H301" s="18"/>
      <c r="I301" s="102"/>
      <c r="J301" s="96"/>
      <c r="K301" s="96"/>
    </row>
    <row r="302" spans="1:11" ht="42.75" x14ac:dyDescent="0.3">
      <c r="A302" s="33" t="s">
        <v>783</v>
      </c>
      <c r="B302" s="33" t="s">
        <v>233</v>
      </c>
      <c r="C302" s="2" t="s">
        <v>15</v>
      </c>
      <c r="D302" s="2" t="s">
        <v>14</v>
      </c>
      <c r="E302" s="2" t="s">
        <v>13</v>
      </c>
      <c r="F302" s="110"/>
      <c r="G302" s="2">
        <v>100</v>
      </c>
      <c r="H302" s="18"/>
      <c r="I302" s="102"/>
      <c r="J302" s="96"/>
      <c r="K302" s="96"/>
    </row>
    <row r="303" spans="1:11" ht="28.5" x14ac:dyDescent="0.3">
      <c r="A303" s="33" t="s">
        <v>784</v>
      </c>
      <c r="B303" s="33" t="s">
        <v>234</v>
      </c>
      <c r="C303" s="2" t="s">
        <v>15</v>
      </c>
      <c r="D303" s="2" t="s">
        <v>14</v>
      </c>
      <c r="E303" s="2" t="s">
        <v>13</v>
      </c>
      <c r="F303" s="110"/>
      <c r="G303" s="2">
        <v>100</v>
      </c>
      <c r="H303" s="18"/>
      <c r="I303" s="102"/>
      <c r="J303" s="96"/>
      <c r="K303" s="96"/>
    </row>
    <row r="304" spans="1:11" ht="42.75" x14ac:dyDescent="0.3">
      <c r="A304" s="33" t="s">
        <v>785</v>
      </c>
      <c r="B304" s="33" t="s">
        <v>235</v>
      </c>
      <c r="C304" s="2" t="s">
        <v>15</v>
      </c>
      <c r="D304" s="2" t="s">
        <v>14</v>
      </c>
      <c r="E304" s="2" t="s">
        <v>13</v>
      </c>
      <c r="F304" s="110"/>
      <c r="G304" s="2">
        <v>100</v>
      </c>
      <c r="H304" s="18"/>
      <c r="I304" s="102"/>
      <c r="J304" s="96"/>
      <c r="K304" s="96"/>
    </row>
    <row r="305" spans="1:11" ht="42.75" x14ac:dyDescent="0.3">
      <c r="A305" s="33" t="s">
        <v>786</v>
      </c>
      <c r="B305" s="27" t="s">
        <v>787</v>
      </c>
      <c r="C305" s="2" t="s">
        <v>15</v>
      </c>
      <c r="D305" s="2" t="s">
        <v>14</v>
      </c>
      <c r="E305" s="2" t="s">
        <v>13</v>
      </c>
      <c r="F305" s="110"/>
      <c r="G305" s="2">
        <v>100</v>
      </c>
      <c r="H305" s="18"/>
      <c r="I305" s="102"/>
      <c r="J305" s="96"/>
      <c r="K305" s="96"/>
    </row>
    <row r="306" spans="1:11" ht="42.75" x14ac:dyDescent="0.3">
      <c r="A306" s="33" t="s">
        <v>788</v>
      </c>
      <c r="B306" s="33" t="s">
        <v>789</v>
      </c>
      <c r="C306" s="2" t="s">
        <v>15</v>
      </c>
      <c r="D306" s="2" t="s">
        <v>14</v>
      </c>
      <c r="E306" s="2" t="s">
        <v>13</v>
      </c>
      <c r="F306" s="110"/>
      <c r="G306" s="2">
        <v>100</v>
      </c>
      <c r="H306" s="18"/>
      <c r="I306" s="102"/>
      <c r="J306" s="96"/>
      <c r="K306" s="96"/>
    </row>
    <row r="307" spans="1:11" ht="28.5" x14ac:dyDescent="0.3">
      <c r="A307" s="33" t="s">
        <v>790</v>
      </c>
      <c r="B307" s="33" t="s">
        <v>236</v>
      </c>
      <c r="C307" s="2" t="s">
        <v>15</v>
      </c>
      <c r="D307" s="2" t="s">
        <v>14</v>
      </c>
      <c r="E307" s="2" t="s">
        <v>13</v>
      </c>
      <c r="F307" s="110"/>
      <c r="G307" s="2">
        <v>100</v>
      </c>
      <c r="H307" s="18"/>
      <c r="I307" s="102"/>
      <c r="J307" s="96"/>
      <c r="K307" s="96"/>
    </row>
    <row r="308" spans="1:11" ht="57" x14ac:dyDescent="0.3">
      <c r="A308" s="33" t="s">
        <v>791</v>
      </c>
      <c r="B308" s="33" t="s">
        <v>237</v>
      </c>
      <c r="C308" s="2" t="s">
        <v>15</v>
      </c>
      <c r="D308" s="2" t="s">
        <v>14</v>
      </c>
      <c r="E308" s="2" t="s">
        <v>13</v>
      </c>
      <c r="F308" s="110"/>
      <c r="G308" s="2">
        <v>100</v>
      </c>
      <c r="H308" s="18"/>
      <c r="I308" s="102"/>
      <c r="J308" s="96"/>
      <c r="K308" s="96"/>
    </row>
    <row r="309" spans="1:11" ht="42.75" x14ac:dyDescent="0.3">
      <c r="A309" s="33" t="s">
        <v>466</v>
      </c>
      <c r="B309" s="33" t="s">
        <v>238</v>
      </c>
      <c r="C309" s="2" t="s">
        <v>15</v>
      </c>
      <c r="D309" s="2" t="s">
        <v>14</v>
      </c>
      <c r="E309" s="2" t="s">
        <v>13</v>
      </c>
      <c r="F309" s="110"/>
      <c r="G309" s="2">
        <v>100</v>
      </c>
      <c r="H309" s="18"/>
      <c r="I309" s="102"/>
      <c r="J309" s="96"/>
      <c r="K309" s="96"/>
    </row>
    <row r="310" spans="1:11" ht="57" x14ac:dyDescent="0.3">
      <c r="A310" s="33" t="s">
        <v>467</v>
      </c>
      <c r="B310" s="33" t="s">
        <v>239</v>
      </c>
      <c r="C310" s="2" t="s">
        <v>15</v>
      </c>
      <c r="D310" s="2" t="s">
        <v>14</v>
      </c>
      <c r="E310" s="2" t="s">
        <v>13</v>
      </c>
      <c r="F310" s="110"/>
      <c r="G310" s="2">
        <v>100</v>
      </c>
      <c r="H310" s="18"/>
      <c r="I310" s="102"/>
      <c r="J310" s="96"/>
      <c r="K310" s="96"/>
    </row>
    <row r="311" spans="1:11" ht="42.75" x14ac:dyDescent="0.3">
      <c r="A311" s="27" t="s">
        <v>468</v>
      </c>
      <c r="B311" s="27" t="s">
        <v>240</v>
      </c>
      <c r="C311" s="2" t="s">
        <v>15</v>
      </c>
      <c r="D311" s="2" t="s">
        <v>14</v>
      </c>
      <c r="E311" s="2" t="s">
        <v>13</v>
      </c>
      <c r="F311" s="110"/>
      <c r="G311" s="2">
        <v>100</v>
      </c>
      <c r="H311" s="18"/>
      <c r="I311" s="102"/>
      <c r="J311" s="96"/>
      <c r="K311" s="96"/>
    </row>
    <row r="312" spans="1:11" ht="42.75" x14ac:dyDescent="0.3">
      <c r="A312" s="27" t="s">
        <v>792</v>
      </c>
      <c r="B312" s="27" t="s">
        <v>242</v>
      </c>
      <c r="C312" s="2" t="s">
        <v>15</v>
      </c>
      <c r="D312" s="2" t="s">
        <v>14</v>
      </c>
      <c r="E312" s="2" t="s">
        <v>13</v>
      </c>
      <c r="F312" s="110"/>
      <c r="G312" s="2">
        <v>100</v>
      </c>
      <c r="H312" s="18"/>
      <c r="I312" s="102"/>
      <c r="J312" s="96"/>
      <c r="K312" s="96"/>
    </row>
    <row r="313" spans="1:11" ht="28.5" x14ac:dyDescent="0.3">
      <c r="A313" s="27" t="s">
        <v>793</v>
      </c>
      <c r="B313" s="27" t="s">
        <v>243</v>
      </c>
      <c r="C313" s="2" t="s">
        <v>15</v>
      </c>
      <c r="D313" s="2" t="s">
        <v>14</v>
      </c>
      <c r="E313" s="2" t="s">
        <v>13</v>
      </c>
      <c r="F313" s="110"/>
      <c r="G313" s="2">
        <v>100</v>
      </c>
      <c r="H313" s="18"/>
      <c r="I313" s="102"/>
      <c r="J313" s="96"/>
      <c r="K313" s="96"/>
    </row>
    <row r="314" spans="1:11" ht="28.5" x14ac:dyDescent="0.3">
      <c r="A314" s="27" t="s">
        <v>794</v>
      </c>
      <c r="B314" s="27" t="s">
        <v>244</v>
      </c>
      <c r="C314" s="2" t="s">
        <v>15</v>
      </c>
      <c r="D314" s="2" t="s">
        <v>14</v>
      </c>
      <c r="E314" s="2" t="s">
        <v>13</v>
      </c>
      <c r="F314" s="110"/>
      <c r="G314" s="2">
        <v>100</v>
      </c>
      <c r="H314" s="18"/>
      <c r="I314" s="102"/>
      <c r="J314" s="96"/>
      <c r="K314" s="96"/>
    </row>
    <row r="315" spans="1:11" ht="42.75" x14ac:dyDescent="0.3">
      <c r="A315" s="27" t="s">
        <v>795</v>
      </c>
      <c r="B315" s="27" t="s">
        <v>596</v>
      </c>
      <c r="C315" s="2" t="s">
        <v>15</v>
      </c>
      <c r="D315" s="2" t="s">
        <v>14</v>
      </c>
      <c r="E315" s="2" t="s">
        <v>13</v>
      </c>
      <c r="F315" s="110"/>
      <c r="G315" s="2">
        <v>100</v>
      </c>
      <c r="H315" s="18"/>
      <c r="I315" s="102"/>
      <c r="J315" s="96"/>
      <c r="K315" s="96"/>
    </row>
    <row r="316" spans="1:11" ht="57" x14ac:dyDescent="0.3">
      <c r="A316" s="27" t="s">
        <v>796</v>
      </c>
      <c r="B316" s="27" t="s">
        <v>797</v>
      </c>
      <c r="C316" s="2" t="s">
        <v>15</v>
      </c>
      <c r="D316" s="2" t="s">
        <v>14</v>
      </c>
      <c r="E316" s="2" t="s">
        <v>13</v>
      </c>
      <c r="F316" s="110"/>
      <c r="G316" s="2">
        <v>100</v>
      </c>
      <c r="H316" s="18"/>
      <c r="I316" s="102"/>
      <c r="J316" s="96"/>
      <c r="K316" s="96"/>
    </row>
    <row r="317" spans="1:11" ht="42.75" x14ac:dyDescent="0.3">
      <c r="A317" s="27" t="s">
        <v>798</v>
      </c>
      <c r="B317" s="27" t="s">
        <v>241</v>
      </c>
      <c r="C317" s="2" t="s">
        <v>15</v>
      </c>
      <c r="D317" s="2" t="s">
        <v>14</v>
      </c>
      <c r="E317" s="2" t="s">
        <v>13</v>
      </c>
      <c r="F317" s="110"/>
      <c r="G317" s="2">
        <v>100</v>
      </c>
      <c r="H317" s="18"/>
      <c r="I317" s="102"/>
      <c r="J317" s="96"/>
      <c r="K317" s="96"/>
    </row>
    <row r="318" spans="1:11" ht="57" x14ac:dyDescent="0.3">
      <c r="A318" s="27" t="s">
        <v>799</v>
      </c>
      <c r="B318" s="27" t="s">
        <v>706</v>
      </c>
      <c r="C318" s="2" t="s">
        <v>15</v>
      </c>
      <c r="D318" s="2" t="s">
        <v>14</v>
      </c>
      <c r="E318" s="2" t="s">
        <v>13</v>
      </c>
      <c r="F318" s="110"/>
      <c r="G318" s="2">
        <v>100</v>
      </c>
      <c r="H318" s="18"/>
      <c r="I318" s="102"/>
      <c r="J318" s="96"/>
      <c r="K318" s="96"/>
    </row>
    <row r="319" spans="1:11" ht="71.25" x14ac:dyDescent="0.3">
      <c r="A319" s="33" t="s">
        <v>469</v>
      </c>
      <c r="B319" s="33" t="s">
        <v>245</v>
      </c>
      <c r="C319" s="2" t="s">
        <v>20</v>
      </c>
      <c r="D319" s="2" t="s">
        <v>21</v>
      </c>
      <c r="E319" s="2" t="s">
        <v>13</v>
      </c>
      <c r="F319" s="14"/>
      <c r="G319" s="2">
        <v>100</v>
      </c>
      <c r="H319" s="16"/>
      <c r="I319" s="102"/>
      <c r="J319" s="96"/>
      <c r="K319" s="96"/>
    </row>
    <row r="320" spans="1:11" ht="71.25" x14ac:dyDescent="0.3">
      <c r="A320" s="33" t="s">
        <v>469</v>
      </c>
      <c r="B320" s="33" t="s">
        <v>245</v>
      </c>
      <c r="C320" s="2" t="s">
        <v>20</v>
      </c>
      <c r="D320" s="2" t="s">
        <v>21</v>
      </c>
      <c r="E320" s="2" t="s">
        <v>13</v>
      </c>
      <c r="F320" s="14"/>
      <c r="G320" s="2">
        <v>100</v>
      </c>
      <c r="H320" s="16"/>
      <c r="I320" s="102"/>
      <c r="J320" s="96"/>
      <c r="K320" s="96"/>
    </row>
    <row r="321" spans="1:11" ht="57" x14ac:dyDescent="0.3">
      <c r="A321" s="59" t="s">
        <v>800</v>
      </c>
      <c r="B321" s="60" t="s">
        <v>801</v>
      </c>
      <c r="C321" s="2" t="s">
        <v>15</v>
      </c>
      <c r="D321" s="2" t="s">
        <v>14</v>
      </c>
      <c r="E321" s="2" t="s">
        <v>13</v>
      </c>
      <c r="F321" s="15"/>
      <c r="G321" s="2">
        <v>100</v>
      </c>
      <c r="H321" s="16"/>
      <c r="I321" s="127"/>
      <c r="J321" s="125"/>
      <c r="K321" s="96"/>
    </row>
    <row r="322" spans="1:11" ht="57" x14ac:dyDescent="0.3">
      <c r="A322" s="61" t="s">
        <v>802</v>
      </c>
      <c r="B322" s="40" t="s">
        <v>246</v>
      </c>
      <c r="C322" s="2" t="s">
        <v>15</v>
      </c>
      <c r="D322" s="2" t="s">
        <v>14</v>
      </c>
      <c r="E322" s="2" t="s">
        <v>13</v>
      </c>
      <c r="F322" s="15"/>
      <c r="G322" s="2">
        <v>100</v>
      </c>
      <c r="H322" s="16"/>
      <c r="I322" s="127"/>
      <c r="J322" s="96"/>
      <c r="K322" s="96"/>
    </row>
    <row r="323" spans="1:11" ht="42.75" x14ac:dyDescent="0.3">
      <c r="A323" s="59" t="s">
        <v>803</v>
      </c>
      <c r="B323" s="8" t="s">
        <v>804</v>
      </c>
      <c r="C323" s="2" t="s">
        <v>15</v>
      </c>
      <c r="D323" s="2" t="s">
        <v>14</v>
      </c>
      <c r="E323" s="2" t="s">
        <v>13</v>
      </c>
      <c r="F323" s="15"/>
      <c r="G323" s="2">
        <v>100</v>
      </c>
      <c r="H323" s="16"/>
      <c r="I323" s="127"/>
      <c r="J323" s="125"/>
      <c r="K323" s="96"/>
    </row>
    <row r="324" spans="1:11" ht="57" x14ac:dyDescent="0.3">
      <c r="A324" s="7" t="s">
        <v>805</v>
      </c>
      <c r="B324" s="40" t="s">
        <v>806</v>
      </c>
      <c r="C324" s="2" t="s">
        <v>15</v>
      </c>
      <c r="D324" s="2" t="s">
        <v>14</v>
      </c>
      <c r="E324" s="2" t="s">
        <v>13</v>
      </c>
      <c r="F324" s="15"/>
      <c r="G324" s="2">
        <v>100</v>
      </c>
      <c r="H324" s="16"/>
      <c r="I324" s="102"/>
      <c r="J324" s="96"/>
      <c r="K324" s="96"/>
    </row>
    <row r="325" spans="1:11" ht="57" x14ac:dyDescent="0.3">
      <c r="A325" s="9" t="s">
        <v>470</v>
      </c>
      <c r="B325" s="40" t="s">
        <v>247</v>
      </c>
      <c r="C325" s="2" t="s">
        <v>15</v>
      </c>
      <c r="D325" s="2" t="s">
        <v>14</v>
      </c>
      <c r="E325" s="2" t="s">
        <v>13</v>
      </c>
      <c r="F325" s="15"/>
      <c r="G325" s="2">
        <v>100</v>
      </c>
      <c r="H325" s="16"/>
      <c r="I325" s="102"/>
      <c r="J325" s="96"/>
      <c r="K325" s="96"/>
    </row>
    <row r="326" spans="1:11" ht="57" x14ac:dyDescent="0.3">
      <c r="A326" s="26" t="s">
        <v>807</v>
      </c>
      <c r="B326" s="31" t="s">
        <v>707</v>
      </c>
      <c r="C326" s="2" t="s">
        <v>15</v>
      </c>
      <c r="D326" s="2" t="s">
        <v>14</v>
      </c>
      <c r="E326" s="2" t="s">
        <v>13</v>
      </c>
      <c r="F326" s="15"/>
      <c r="G326" s="2">
        <v>100</v>
      </c>
      <c r="H326" s="16"/>
      <c r="I326" s="102"/>
      <c r="J326" s="96"/>
      <c r="K326" s="96"/>
    </row>
    <row r="327" spans="1:11" ht="42.75" x14ac:dyDescent="0.3">
      <c r="A327" s="26" t="s">
        <v>808</v>
      </c>
      <c r="B327" s="31" t="s">
        <v>809</v>
      </c>
      <c r="C327" s="2" t="s">
        <v>15</v>
      </c>
      <c r="D327" s="2" t="s">
        <v>14</v>
      </c>
      <c r="E327" s="2" t="s">
        <v>13</v>
      </c>
      <c r="F327" s="15"/>
      <c r="G327" s="2">
        <v>100</v>
      </c>
      <c r="H327" s="16"/>
      <c r="I327" s="102"/>
      <c r="J327" s="96"/>
      <c r="K327" s="96"/>
    </row>
    <row r="328" spans="1:11" ht="57" x14ac:dyDescent="0.3">
      <c r="A328" s="26" t="s">
        <v>810</v>
      </c>
      <c r="B328" s="31" t="s">
        <v>811</v>
      </c>
      <c r="C328" s="2" t="s">
        <v>15</v>
      </c>
      <c r="D328" s="2" t="s">
        <v>14</v>
      </c>
      <c r="E328" s="2" t="s">
        <v>13</v>
      </c>
      <c r="F328" s="15"/>
      <c r="G328" s="2">
        <v>100</v>
      </c>
      <c r="H328" s="16"/>
      <c r="I328" s="102"/>
      <c r="J328" s="96"/>
      <c r="K328" s="96"/>
    </row>
    <row r="329" spans="1:11" ht="71.25" x14ac:dyDescent="0.3">
      <c r="A329" s="26" t="s">
        <v>812</v>
      </c>
      <c r="B329" s="31" t="s">
        <v>813</v>
      </c>
      <c r="C329" s="2" t="s">
        <v>15</v>
      </c>
      <c r="D329" s="2" t="s">
        <v>14</v>
      </c>
      <c r="E329" s="2" t="s">
        <v>13</v>
      </c>
      <c r="F329" s="15"/>
      <c r="G329" s="2">
        <v>100</v>
      </c>
      <c r="H329" s="16"/>
      <c r="I329" s="102"/>
      <c r="J329" s="96"/>
      <c r="K329" s="96"/>
    </row>
    <row r="330" spans="1:11" ht="57" x14ac:dyDescent="0.3">
      <c r="A330" s="26" t="s">
        <v>890</v>
      </c>
      <c r="B330" s="31" t="s">
        <v>891</v>
      </c>
      <c r="C330" s="2" t="s">
        <v>15</v>
      </c>
      <c r="D330" s="2" t="s">
        <v>14</v>
      </c>
      <c r="E330" s="2" t="s">
        <v>13</v>
      </c>
      <c r="F330" s="15"/>
      <c r="G330" s="2">
        <v>100</v>
      </c>
      <c r="H330" s="16"/>
      <c r="I330" s="102"/>
      <c r="J330" s="96"/>
      <c r="K330" s="96"/>
    </row>
    <row r="331" spans="1:11" ht="28.5" x14ac:dyDescent="0.3">
      <c r="A331" s="9" t="s">
        <v>814</v>
      </c>
      <c r="B331" s="31" t="s">
        <v>815</v>
      </c>
      <c r="C331" s="2" t="s">
        <v>15</v>
      </c>
      <c r="D331" s="2" t="s">
        <v>14</v>
      </c>
      <c r="E331" s="2" t="s">
        <v>13</v>
      </c>
      <c r="F331" s="15"/>
      <c r="G331" s="2">
        <v>100</v>
      </c>
      <c r="H331" s="16"/>
      <c r="I331" s="102"/>
      <c r="J331" s="96"/>
      <c r="K331" s="96"/>
    </row>
    <row r="332" spans="1:11" ht="42.75" x14ac:dyDescent="0.3">
      <c r="A332" s="62" t="s">
        <v>816</v>
      </c>
      <c r="B332" s="63" t="s">
        <v>817</v>
      </c>
      <c r="C332" s="2" t="s">
        <v>15</v>
      </c>
      <c r="D332" s="2" t="s">
        <v>14</v>
      </c>
      <c r="E332" s="2" t="s">
        <v>13</v>
      </c>
      <c r="F332" s="124"/>
      <c r="G332" s="2">
        <v>100</v>
      </c>
      <c r="H332" s="148"/>
      <c r="I332" s="146"/>
      <c r="J332" s="126"/>
      <c r="K332" s="96"/>
    </row>
    <row r="333" spans="1:11" ht="57" x14ac:dyDescent="0.3">
      <c r="A333" s="26" t="s">
        <v>818</v>
      </c>
      <c r="B333" s="31" t="s">
        <v>819</v>
      </c>
      <c r="C333" s="2" t="s">
        <v>15</v>
      </c>
      <c r="D333" s="2" t="s">
        <v>14</v>
      </c>
      <c r="E333" s="2" t="s">
        <v>13</v>
      </c>
      <c r="F333" s="15"/>
      <c r="G333" s="2">
        <v>100</v>
      </c>
      <c r="H333" s="16"/>
      <c r="I333" s="102"/>
      <c r="J333" s="96"/>
      <c r="K333" s="96"/>
    </row>
    <row r="334" spans="1:11" ht="71.25" x14ac:dyDescent="0.3">
      <c r="A334" s="30" t="s">
        <v>471</v>
      </c>
      <c r="B334" s="30" t="s">
        <v>248</v>
      </c>
      <c r="C334" s="2" t="s">
        <v>20</v>
      </c>
      <c r="D334" s="2" t="s">
        <v>21</v>
      </c>
      <c r="E334" s="2" t="s">
        <v>13</v>
      </c>
      <c r="F334" s="15"/>
      <c r="G334" s="2">
        <v>100</v>
      </c>
      <c r="H334" s="16"/>
      <c r="I334" s="127"/>
      <c r="J334" s="96"/>
      <c r="K334" s="96"/>
    </row>
    <row r="335" spans="1:11" ht="71.25" x14ac:dyDescent="0.3">
      <c r="A335" s="30" t="s">
        <v>471</v>
      </c>
      <c r="B335" s="30" t="s">
        <v>248</v>
      </c>
      <c r="C335" s="2" t="s">
        <v>20</v>
      </c>
      <c r="D335" s="2" t="s">
        <v>21</v>
      </c>
      <c r="E335" s="2" t="s">
        <v>13</v>
      </c>
      <c r="F335" s="20"/>
      <c r="G335" s="2">
        <v>100</v>
      </c>
      <c r="H335" s="16"/>
      <c r="I335" s="127"/>
      <c r="J335" s="96"/>
      <c r="K335" s="96"/>
    </row>
    <row r="336" spans="1:11" ht="71.25" x14ac:dyDescent="0.3">
      <c r="A336" s="61" t="s">
        <v>472</v>
      </c>
      <c r="B336" s="40" t="s">
        <v>249</v>
      </c>
      <c r="C336" s="2" t="s">
        <v>15</v>
      </c>
      <c r="D336" s="2" t="s">
        <v>14</v>
      </c>
      <c r="E336" s="2" t="s">
        <v>13</v>
      </c>
      <c r="F336" s="20"/>
      <c r="G336" s="2">
        <v>100</v>
      </c>
      <c r="H336" s="16"/>
      <c r="I336" s="127"/>
      <c r="J336" s="96"/>
      <c r="K336" s="96"/>
    </row>
    <row r="337" spans="1:11" ht="85.5" x14ac:dyDescent="0.3">
      <c r="A337" s="61" t="s">
        <v>820</v>
      </c>
      <c r="B337" s="40" t="s">
        <v>250</v>
      </c>
      <c r="C337" s="2" t="s">
        <v>15</v>
      </c>
      <c r="D337" s="2" t="s">
        <v>14</v>
      </c>
      <c r="E337" s="2" t="s">
        <v>13</v>
      </c>
      <c r="F337" s="20"/>
      <c r="G337" s="2">
        <v>100</v>
      </c>
      <c r="H337" s="16"/>
      <c r="I337" s="127"/>
      <c r="J337" s="96"/>
      <c r="K337" s="96"/>
    </row>
    <row r="338" spans="1:11" ht="57" x14ac:dyDescent="0.3">
      <c r="A338" s="61" t="s">
        <v>821</v>
      </c>
      <c r="B338" s="40" t="s">
        <v>251</v>
      </c>
      <c r="C338" s="2" t="s">
        <v>15</v>
      </c>
      <c r="D338" s="2" t="s">
        <v>14</v>
      </c>
      <c r="E338" s="2" t="s">
        <v>13</v>
      </c>
      <c r="F338" s="20"/>
      <c r="G338" s="2">
        <v>100</v>
      </c>
      <c r="H338" s="18"/>
      <c r="I338" s="102"/>
      <c r="J338" s="96"/>
      <c r="K338" s="96"/>
    </row>
    <row r="339" spans="1:11" ht="57" x14ac:dyDescent="0.3">
      <c r="A339" s="61" t="s">
        <v>822</v>
      </c>
      <c r="B339" s="40" t="s">
        <v>252</v>
      </c>
      <c r="C339" s="2" t="s">
        <v>15</v>
      </c>
      <c r="D339" s="2" t="s">
        <v>14</v>
      </c>
      <c r="E339" s="2" t="s">
        <v>13</v>
      </c>
      <c r="F339" s="20"/>
      <c r="G339" s="2">
        <v>100</v>
      </c>
      <c r="H339" s="18"/>
      <c r="I339" s="102"/>
      <c r="J339" s="96"/>
      <c r="K339" s="96"/>
    </row>
    <row r="340" spans="1:11" ht="85.5" x14ac:dyDescent="0.3">
      <c r="A340" s="61" t="s">
        <v>473</v>
      </c>
      <c r="B340" s="64" t="s">
        <v>253</v>
      </c>
      <c r="C340" s="2" t="s">
        <v>15</v>
      </c>
      <c r="D340" s="2" t="s">
        <v>14</v>
      </c>
      <c r="E340" s="2" t="s">
        <v>13</v>
      </c>
      <c r="F340" s="20"/>
      <c r="G340" s="2">
        <v>100</v>
      </c>
      <c r="H340" s="18"/>
      <c r="I340" s="102"/>
      <c r="J340" s="96"/>
      <c r="K340" s="96"/>
    </row>
    <row r="341" spans="1:11" ht="57" x14ac:dyDescent="0.3">
      <c r="A341" s="33" t="s">
        <v>556</v>
      </c>
      <c r="B341" s="42" t="s">
        <v>557</v>
      </c>
      <c r="C341" s="2" t="s">
        <v>15</v>
      </c>
      <c r="D341" s="2" t="s">
        <v>14</v>
      </c>
      <c r="E341" s="2" t="s">
        <v>13</v>
      </c>
      <c r="F341" s="92"/>
      <c r="G341" s="2">
        <v>100</v>
      </c>
      <c r="H341" s="18"/>
      <c r="I341" s="102"/>
      <c r="J341" s="96"/>
      <c r="K341" s="96"/>
    </row>
    <row r="342" spans="1:11" ht="57" x14ac:dyDescent="0.3">
      <c r="A342" s="33" t="s">
        <v>693</v>
      </c>
      <c r="B342" s="42" t="s">
        <v>708</v>
      </c>
      <c r="C342" s="2" t="s">
        <v>15</v>
      </c>
      <c r="D342" s="2" t="s">
        <v>14</v>
      </c>
      <c r="E342" s="2" t="s">
        <v>13</v>
      </c>
      <c r="F342" s="92"/>
      <c r="G342" s="2">
        <v>100</v>
      </c>
      <c r="H342" s="18"/>
      <c r="I342" s="102"/>
      <c r="J342" s="96"/>
      <c r="K342" s="96"/>
    </row>
    <row r="343" spans="1:11" ht="57" x14ac:dyDescent="0.3">
      <c r="A343" s="33" t="s">
        <v>694</v>
      </c>
      <c r="B343" s="42" t="s">
        <v>709</v>
      </c>
      <c r="C343" s="2" t="s">
        <v>15</v>
      </c>
      <c r="D343" s="2" t="s">
        <v>14</v>
      </c>
      <c r="E343" s="2" t="s">
        <v>13</v>
      </c>
      <c r="F343" s="92"/>
      <c r="G343" s="2">
        <v>100</v>
      </c>
      <c r="H343" s="18"/>
      <c r="I343" s="102"/>
      <c r="J343" s="96"/>
      <c r="K343" s="96"/>
    </row>
    <row r="344" spans="1:11" ht="57" x14ac:dyDescent="0.3">
      <c r="A344" s="33" t="s">
        <v>695</v>
      </c>
      <c r="B344" s="42" t="s">
        <v>710</v>
      </c>
      <c r="C344" s="2" t="s">
        <v>15</v>
      </c>
      <c r="D344" s="2" t="s">
        <v>14</v>
      </c>
      <c r="E344" s="2" t="s">
        <v>13</v>
      </c>
      <c r="F344" s="92"/>
      <c r="G344" s="2">
        <v>100</v>
      </c>
      <c r="H344" s="18"/>
      <c r="I344" s="102"/>
      <c r="J344" s="96"/>
      <c r="K344" s="96"/>
    </row>
    <row r="345" spans="1:11" ht="57" x14ac:dyDescent="0.3">
      <c r="A345" s="9" t="s">
        <v>474</v>
      </c>
      <c r="B345" s="42" t="s">
        <v>254</v>
      </c>
      <c r="C345" s="2" t="s">
        <v>15</v>
      </c>
      <c r="D345" s="2" t="s">
        <v>14</v>
      </c>
      <c r="E345" s="2" t="s">
        <v>13</v>
      </c>
      <c r="F345" s="20"/>
      <c r="G345" s="2">
        <v>100</v>
      </c>
      <c r="H345" s="18"/>
      <c r="I345" s="102"/>
      <c r="J345" s="96"/>
      <c r="K345" s="96"/>
    </row>
    <row r="346" spans="1:11" ht="71.25" x14ac:dyDescent="0.3">
      <c r="A346" s="9" t="s">
        <v>475</v>
      </c>
      <c r="B346" s="42" t="s">
        <v>255</v>
      </c>
      <c r="C346" s="2" t="s">
        <v>15</v>
      </c>
      <c r="D346" s="2" t="s">
        <v>14</v>
      </c>
      <c r="E346" s="2" t="s">
        <v>13</v>
      </c>
      <c r="F346" s="20"/>
      <c r="G346" s="2">
        <v>100</v>
      </c>
      <c r="H346" s="18"/>
      <c r="I346" s="102"/>
      <c r="J346" s="96"/>
      <c r="K346" s="96"/>
    </row>
    <row r="347" spans="1:11" ht="71.25" x14ac:dyDescent="0.3">
      <c r="A347" s="9" t="s">
        <v>476</v>
      </c>
      <c r="B347" s="42" t="s">
        <v>256</v>
      </c>
      <c r="C347" s="2" t="s">
        <v>15</v>
      </c>
      <c r="D347" s="2" t="s">
        <v>14</v>
      </c>
      <c r="E347" s="2" t="s">
        <v>13</v>
      </c>
      <c r="F347" s="20"/>
      <c r="G347" s="2">
        <v>100</v>
      </c>
      <c r="H347" s="18"/>
      <c r="I347" s="102"/>
      <c r="J347" s="96"/>
      <c r="K347" s="96"/>
    </row>
    <row r="348" spans="1:11" ht="42.75" x14ac:dyDescent="0.3">
      <c r="A348" s="30" t="s">
        <v>385</v>
      </c>
      <c r="B348" s="47" t="s">
        <v>94</v>
      </c>
      <c r="C348" s="2" t="s">
        <v>20</v>
      </c>
      <c r="D348" s="2" t="s">
        <v>21</v>
      </c>
      <c r="E348" s="2" t="s">
        <v>13</v>
      </c>
      <c r="F348" s="15"/>
      <c r="G348" s="2">
        <v>100</v>
      </c>
      <c r="H348" s="19"/>
      <c r="I348" s="92"/>
      <c r="J348" s="96"/>
      <c r="K348" s="96"/>
    </row>
    <row r="349" spans="1:11" ht="42.75" x14ac:dyDescent="0.3">
      <c r="A349" s="30" t="s">
        <v>385</v>
      </c>
      <c r="B349" s="47" t="s">
        <v>94</v>
      </c>
      <c r="C349" s="2" t="s">
        <v>20</v>
      </c>
      <c r="D349" s="2" t="s">
        <v>21</v>
      </c>
      <c r="E349" s="2" t="s">
        <v>13</v>
      </c>
      <c r="F349" s="15"/>
      <c r="G349" s="2">
        <v>100</v>
      </c>
      <c r="H349" s="16"/>
      <c r="I349" s="127"/>
      <c r="J349" s="96"/>
      <c r="K349" s="96"/>
    </row>
    <row r="350" spans="1:11" ht="42.75" x14ac:dyDescent="0.3">
      <c r="A350" s="65" t="s">
        <v>600</v>
      </c>
      <c r="B350" s="50" t="s">
        <v>95</v>
      </c>
      <c r="C350" s="2" t="s">
        <v>15</v>
      </c>
      <c r="D350" s="2" t="s">
        <v>14</v>
      </c>
      <c r="E350" s="2" t="s">
        <v>13</v>
      </c>
      <c r="F350" s="15"/>
      <c r="G350" s="2">
        <v>100</v>
      </c>
      <c r="H350" s="16"/>
      <c r="I350" s="127"/>
      <c r="J350" s="96"/>
      <c r="K350" s="96"/>
    </row>
    <row r="351" spans="1:11" ht="42.75" x14ac:dyDescent="0.3">
      <c r="A351" s="65" t="s">
        <v>601</v>
      </c>
      <c r="B351" s="50" t="s">
        <v>602</v>
      </c>
      <c r="C351" s="2" t="s">
        <v>15</v>
      </c>
      <c r="D351" s="2" t="s">
        <v>14</v>
      </c>
      <c r="E351" s="2" t="s">
        <v>13</v>
      </c>
      <c r="F351" s="15"/>
      <c r="G351" s="2">
        <v>100</v>
      </c>
      <c r="H351" s="16"/>
      <c r="I351" s="127"/>
      <c r="J351" s="96"/>
      <c r="K351" s="96"/>
    </row>
    <row r="352" spans="1:11" ht="42.75" x14ac:dyDescent="0.3">
      <c r="A352" s="65" t="s">
        <v>386</v>
      </c>
      <c r="B352" s="50" t="s">
        <v>96</v>
      </c>
      <c r="C352" s="2" t="s">
        <v>15</v>
      </c>
      <c r="D352" s="2" t="s">
        <v>14</v>
      </c>
      <c r="E352" s="2" t="s">
        <v>13</v>
      </c>
      <c r="F352" s="15"/>
      <c r="G352" s="2">
        <v>100</v>
      </c>
      <c r="H352" s="16"/>
      <c r="I352" s="127"/>
      <c r="J352" s="96"/>
      <c r="K352" s="96"/>
    </row>
    <row r="353" spans="1:11" ht="42.75" x14ac:dyDescent="0.3">
      <c r="A353" s="65" t="s">
        <v>603</v>
      </c>
      <c r="B353" s="50" t="s">
        <v>97</v>
      </c>
      <c r="C353" s="2" t="s">
        <v>15</v>
      </c>
      <c r="D353" s="2" t="s">
        <v>14</v>
      </c>
      <c r="E353" s="2" t="s">
        <v>13</v>
      </c>
      <c r="F353" s="15"/>
      <c r="G353" s="2">
        <v>100</v>
      </c>
      <c r="H353" s="16"/>
      <c r="I353" s="127"/>
      <c r="J353" s="96"/>
      <c r="K353" s="96"/>
    </row>
    <row r="354" spans="1:11" ht="57" x14ac:dyDescent="0.3">
      <c r="A354" s="65" t="s">
        <v>604</v>
      </c>
      <c r="B354" s="50" t="s">
        <v>98</v>
      </c>
      <c r="C354" s="2" t="s">
        <v>15</v>
      </c>
      <c r="D354" s="2" t="s">
        <v>14</v>
      </c>
      <c r="E354" s="2" t="s">
        <v>13</v>
      </c>
      <c r="F354" s="15"/>
      <c r="G354" s="2">
        <v>100</v>
      </c>
      <c r="H354" s="16"/>
      <c r="I354" s="127"/>
      <c r="J354" s="96"/>
      <c r="K354" s="96"/>
    </row>
    <row r="355" spans="1:11" ht="42.75" x14ac:dyDescent="0.3">
      <c r="A355" s="65" t="s">
        <v>605</v>
      </c>
      <c r="B355" s="50" t="s">
        <v>606</v>
      </c>
      <c r="C355" s="2" t="s">
        <v>15</v>
      </c>
      <c r="D355" s="2" t="s">
        <v>14</v>
      </c>
      <c r="E355" s="2" t="s">
        <v>13</v>
      </c>
      <c r="F355" s="15"/>
      <c r="G355" s="2">
        <v>100</v>
      </c>
      <c r="H355" s="16"/>
      <c r="I355" s="127"/>
      <c r="J355" s="96"/>
      <c r="K355" s="96"/>
    </row>
    <row r="356" spans="1:11" ht="57" x14ac:dyDescent="0.3">
      <c r="A356" s="65" t="s">
        <v>607</v>
      </c>
      <c r="B356" s="65" t="s">
        <v>99</v>
      </c>
      <c r="C356" s="2" t="s">
        <v>15</v>
      </c>
      <c r="D356" s="2" t="s">
        <v>14</v>
      </c>
      <c r="E356" s="2" t="s">
        <v>13</v>
      </c>
      <c r="F356" s="15"/>
      <c r="G356" s="2">
        <v>100</v>
      </c>
      <c r="H356" s="84"/>
      <c r="I356" s="128"/>
      <c r="J356" s="96"/>
      <c r="K356" s="96"/>
    </row>
    <row r="357" spans="1:11" ht="71.25" x14ac:dyDescent="0.3">
      <c r="A357" s="65" t="s">
        <v>608</v>
      </c>
      <c r="B357" s="65" t="s">
        <v>100</v>
      </c>
      <c r="C357" s="2" t="s">
        <v>15</v>
      </c>
      <c r="D357" s="2" t="s">
        <v>14</v>
      </c>
      <c r="E357" s="2" t="s">
        <v>13</v>
      </c>
      <c r="F357" s="15"/>
      <c r="G357" s="2">
        <v>100</v>
      </c>
      <c r="H357" s="17"/>
      <c r="I357" s="128"/>
      <c r="J357" s="96"/>
      <c r="K357" s="96"/>
    </row>
    <row r="358" spans="1:11" ht="28.5" x14ac:dyDescent="0.3">
      <c r="A358" s="65" t="s">
        <v>609</v>
      </c>
      <c r="B358" s="33" t="s">
        <v>101</v>
      </c>
      <c r="C358" s="2" t="s">
        <v>15</v>
      </c>
      <c r="D358" s="2" t="s">
        <v>14</v>
      </c>
      <c r="E358" s="2" t="s">
        <v>13</v>
      </c>
      <c r="F358" s="15"/>
      <c r="G358" s="2">
        <v>100</v>
      </c>
      <c r="H358" s="17"/>
      <c r="I358" s="128"/>
      <c r="J358" s="96"/>
      <c r="K358" s="96"/>
    </row>
    <row r="359" spans="1:11" ht="71.25" x14ac:dyDescent="0.3">
      <c r="A359" s="65" t="s">
        <v>823</v>
      </c>
      <c r="B359" s="65" t="s">
        <v>610</v>
      </c>
      <c r="C359" s="2" t="s">
        <v>15</v>
      </c>
      <c r="D359" s="2" t="s">
        <v>14</v>
      </c>
      <c r="E359" s="2" t="s">
        <v>13</v>
      </c>
      <c r="F359" s="15"/>
      <c r="G359" s="2">
        <v>100</v>
      </c>
      <c r="H359" s="17"/>
      <c r="I359" s="128"/>
      <c r="J359" s="96"/>
      <c r="K359" s="96"/>
    </row>
    <row r="360" spans="1:11" ht="28.5" x14ac:dyDescent="0.3">
      <c r="A360" s="65" t="s">
        <v>824</v>
      </c>
      <c r="B360" s="65" t="s">
        <v>610</v>
      </c>
      <c r="C360" s="2" t="s">
        <v>15</v>
      </c>
      <c r="D360" s="2" t="s">
        <v>14</v>
      </c>
      <c r="E360" s="2" t="s">
        <v>13</v>
      </c>
      <c r="F360" s="15"/>
      <c r="G360" s="2">
        <v>100</v>
      </c>
      <c r="H360" s="17"/>
      <c r="I360" s="128"/>
      <c r="J360" s="96"/>
      <c r="K360" s="96"/>
    </row>
    <row r="361" spans="1:11" ht="57" x14ac:dyDescent="0.3">
      <c r="A361" s="65" t="s">
        <v>825</v>
      </c>
      <c r="B361" s="65" t="s">
        <v>611</v>
      </c>
      <c r="C361" s="2" t="s">
        <v>15</v>
      </c>
      <c r="D361" s="2" t="s">
        <v>14</v>
      </c>
      <c r="E361" s="2" t="s">
        <v>13</v>
      </c>
      <c r="F361" s="15"/>
      <c r="G361" s="2">
        <v>100</v>
      </c>
      <c r="H361" s="17"/>
      <c r="I361" s="128"/>
      <c r="J361" s="96"/>
      <c r="K361" s="96"/>
    </row>
    <row r="362" spans="1:11" ht="57" x14ac:dyDescent="0.3">
      <c r="A362" s="65" t="s">
        <v>612</v>
      </c>
      <c r="B362" s="65" t="s">
        <v>102</v>
      </c>
      <c r="C362" s="2" t="s">
        <v>15</v>
      </c>
      <c r="D362" s="2" t="s">
        <v>14</v>
      </c>
      <c r="E362" s="2" t="s">
        <v>13</v>
      </c>
      <c r="F362" s="15"/>
      <c r="G362" s="2">
        <v>100</v>
      </c>
      <c r="H362" s="17"/>
      <c r="I362" s="128"/>
      <c r="J362" s="96"/>
      <c r="K362" s="96"/>
    </row>
    <row r="363" spans="1:11" ht="57" x14ac:dyDescent="0.3">
      <c r="A363" s="65" t="s">
        <v>387</v>
      </c>
      <c r="B363" s="65" t="s">
        <v>103</v>
      </c>
      <c r="C363" s="2" t="s">
        <v>15</v>
      </c>
      <c r="D363" s="2" t="s">
        <v>14</v>
      </c>
      <c r="E363" s="2" t="s">
        <v>13</v>
      </c>
      <c r="F363" s="15"/>
      <c r="G363" s="2">
        <v>100</v>
      </c>
      <c r="H363" s="17"/>
      <c r="I363" s="128"/>
      <c r="J363" s="96"/>
      <c r="K363" s="96"/>
    </row>
    <row r="364" spans="1:11" ht="156.75" x14ac:dyDescent="0.3">
      <c r="A364" s="65" t="s">
        <v>388</v>
      </c>
      <c r="B364" s="65" t="s">
        <v>104</v>
      </c>
      <c r="C364" s="2" t="s">
        <v>15</v>
      </c>
      <c r="D364" s="2" t="s">
        <v>14</v>
      </c>
      <c r="E364" s="2" t="s">
        <v>13</v>
      </c>
      <c r="F364" s="15"/>
      <c r="G364" s="2">
        <v>100</v>
      </c>
      <c r="H364" s="17"/>
      <c r="I364" s="128"/>
      <c r="J364" s="96"/>
      <c r="K364" s="96"/>
    </row>
    <row r="365" spans="1:11" ht="71.25" x14ac:dyDescent="0.3">
      <c r="A365" s="65" t="s">
        <v>613</v>
      </c>
      <c r="B365" s="65" t="s">
        <v>614</v>
      </c>
      <c r="C365" s="2" t="s">
        <v>15</v>
      </c>
      <c r="D365" s="2" t="s">
        <v>14</v>
      </c>
      <c r="E365" s="2" t="s">
        <v>13</v>
      </c>
      <c r="F365" s="15"/>
      <c r="G365" s="2">
        <v>100</v>
      </c>
      <c r="H365" s="17"/>
      <c r="I365" s="128"/>
      <c r="J365" s="96"/>
      <c r="K365" s="96"/>
    </row>
    <row r="366" spans="1:11" ht="99.75" x14ac:dyDescent="0.3">
      <c r="A366" s="65" t="s">
        <v>826</v>
      </c>
      <c r="B366" s="65" t="s">
        <v>105</v>
      </c>
      <c r="C366" s="2" t="s">
        <v>15</v>
      </c>
      <c r="D366" s="2" t="s">
        <v>14</v>
      </c>
      <c r="E366" s="2" t="s">
        <v>13</v>
      </c>
      <c r="F366" s="15"/>
      <c r="G366" s="2">
        <v>100</v>
      </c>
      <c r="H366" s="18"/>
      <c r="I366" s="102"/>
      <c r="J366" s="96"/>
      <c r="K366" s="96"/>
    </row>
    <row r="367" spans="1:11" ht="57" x14ac:dyDescent="0.3">
      <c r="A367" s="65" t="s">
        <v>615</v>
      </c>
      <c r="B367" s="65" t="s">
        <v>106</v>
      </c>
      <c r="C367" s="2" t="s">
        <v>15</v>
      </c>
      <c r="D367" s="2" t="s">
        <v>14</v>
      </c>
      <c r="E367" s="2" t="s">
        <v>13</v>
      </c>
      <c r="F367" s="15"/>
      <c r="G367" s="2">
        <v>100</v>
      </c>
      <c r="H367" s="18"/>
      <c r="I367" s="102"/>
      <c r="J367" s="96"/>
      <c r="K367" s="96"/>
    </row>
    <row r="368" spans="1:11" ht="128.25" x14ac:dyDescent="0.3">
      <c r="A368" s="65" t="s">
        <v>616</v>
      </c>
      <c r="B368" s="65" t="s">
        <v>107</v>
      </c>
      <c r="C368" s="2" t="s">
        <v>15</v>
      </c>
      <c r="D368" s="2" t="s">
        <v>14</v>
      </c>
      <c r="E368" s="2" t="s">
        <v>13</v>
      </c>
      <c r="F368" s="15"/>
      <c r="G368" s="2">
        <v>100</v>
      </c>
      <c r="H368" s="18"/>
      <c r="I368" s="102"/>
      <c r="J368" s="96"/>
      <c r="K368" s="96"/>
    </row>
    <row r="369" spans="1:11" ht="114" x14ac:dyDescent="0.3">
      <c r="A369" s="65" t="s">
        <v>827</v>
      </c>
      <c r="B369" s="65" t="s">
        <v>108</v>
      </c>
      <c r="C369" s="2" t="s">
        <v>15</v>
      </c>
      <c r="D369" s="2" t="s">
        <v>14</v>
      </c>
      <c r="E369" s="2" t="s">
        <v>13</v>
      </c>
      <c r="F369" s="15"/>
      <c r="G369" s="2">
        <v>100</v>
      </c>
      <c r="H369" s="18"/>
      <c r="I369" s="102"/>
      <c r="J369" s="96"/>
      <c r="K369" s="96"/>
    </row>
    <row r="370" spans="1:11" ht="85.5" x14ac:dyDescent="0.3">
      <c r="A370" s="65" t="s">
        <v>617</v>
      </c>
      <c r="B370" s="65" t="s">
        <v>109</v>
      </c>
      <c r="C370" s="2" t="s">
        <v>15</v>
      </c>
      <c r="D370" s="2" t="s">
        <v>14</v>
      </c>
      <c r="E370" s="2" t="s">
        <v>13</v>
      </c>
      <c r="F370" s="15"/>
      <c r="G370" s="2">
        <v>100</v>
      </c>
      <c r="H370" s="18"/>
      <c r="I370" s="102"/>
      <c r="J370" s="96"/>
      <c r="K370" s="96"/>
    </row>
    <row r="371" spans="1:11" ht="85.5" x14ac:dyDescent="0.3">
      <c r="A371" s="65" t="s">
        <v>618</v>
      </c>
      <c r="B371" s="65" t="s">
        <v>110</v>
      </c>
      <c r="C371" s="2" t="s">
        <v>15</v>
      </c>
      <c r="D371" s="2" t="s">
        <v>14</v>
      </c>
      <c r="E371" s="2" t="s">
        <v>13</v>
      </c>
      <c r="F371" s="15"/>
      <c r="G371" s="2">
        <v>100</v>
      </c>
      <c r="H371" s="18"/>
      <c r="I371" s="102"/>
      <c r="J371" s="96"/>
      <c r="K371" s="96"/>
    </row>
    <row r="372" spans="1:11" ht="142.5" x14ac:dyDescent="0.3">
      <c r="A372" s="65" t="s">
        <v>619</v>
      </c>
      <c r="B372" s="65" t="s">
        <v>111</v>
      </c>
      <c r="C372" s="2" t="s">
        <v>15</v>
      </c>
      <c r="D372" s="2" t="s">
        <v>14</v>
      </c>
      <c r="E372" s="2" t="s">
        <v>13</v>
      </c>
      <c r="F372" s="15"/>
      <c r="G372" s="2">
        <v>100</v>
      </c>
      <c r="H372" s="18"/>
      <c r="I372" s="102"/>
      <c r="J372" s="96"/>
      <c r="K372" s="96"/>
    </row>
    <row r="373" spans="1:11" ht="99.75" x14ac:dyDescent="0.3">
      <c r="A373" s="65" t="s">
        <v>620</v>
      </c>
      <c r="B373" s="65" t="s">
        <v>112</v>
      </c>
      <c r="C373" s="2" t="s">
        <v>15</v>
      </c>
      <c r="D373" s="2" t="s">
        <v>14</v>
      </c>
      <c r="E373" s="2" t="s">
        <v>13</v>
      </c>
      <c r="F373" s="15"/>
      <c r="G373" s="2">
        <v>100</v>
      </c>
      <c r="H373" s="18"/>
      <c r="I373" s="102"/>
      <c r="J373" s="96"/>
      <c r="K373" s="96"/>
    </row>
    <row r="374" spans="1:11" ht="71.25" x14ac:dyDescent="0.3">
      <c r="A374" s="65" t="s">
        <v>621</v>
      </c>
      <c r="B374" s="65" t="s">
        <v>113</v>
      </c>
      <c r="C374" s="2" t="s">
        <v>15</v>
      </c>
      <c r="D374" s="2" t="s">
        <v>14</v>
      </c>
      <c r="E374" s="2" t="s">
        <v>13</v>
      </c>
      <c r="F374" s="15"/>
      <c r="G374" s="2">
        <v>100</v>
      </c>
      <c r="H374" s="17"/>
      <c r="I374" s="128"/>
      <c r="J374" s="96"/>
      <c r="K374" s="96"/>
    </row>
    <row r="375" spans="1:11" ht="57" x14ac:dyDescent="0.3">
      <c r="A375" s="65" t="s">
        <v>622</v>
      </c>
      <c r="B375" s="65" t="s">
        <v>114</v>
      </c>
      <c r="C375" s="2" t="s">
        <v>15</v>
      </c>
      <c r="D375" s="2" t="s">
        <v>14</v>
      </c>
      <c r="E375" s="2" t="s">
        <v>13</v>
      </c>
      <c r="F375" s="15"/>
      <c r="G375" s="2">
        <v>100</v>
      </c>
      <c r="H375" s="18"/>
      <c r="I375" s="102"/>
      <c r="J375" s="96"/>
      <c r="K375" s="96"/>
    </row>
    <row r="376" spans="1:11" ht="71.25" x14ac:dyDescent="0.3">
      <c r="A376" s="65" t="s">
        <v>828</v>
      </c>
      <c r="B376" s="65" t="s">
        <v>829</v>
      </c>
      <c r="C376" s="2" t="s">
        <v>15</v>
      </c>
      <c r="D376" s="2" t="s">
        <v>14</v>
      </c>
      <c r="E376" s="2" t="s">
        <v>13</v>
      </c>
      <c r="F376" s="15"/>
      <c r="G376" s="2">
        <v>100</v>
      </c>
      <c r="H376" s="18"/>
      <c r="I376" s="102"/>
      <c r="J376" s="96"/>
      <c r="K376" s="96"/>
    </row>
    <row r="377" spans="1:11" ht="71.25" x14ac:dyDescent="0.3">
      <c r="A377" s="65" t="s">
        <v>830</v>
      </c>
      <c r="B377" s="65" t="s">
        <v>623</v>
      </c>
      <c r="C377" s="2" t="s">
        <v>15</v>
      </c>
      <c r="D377" s="2" t="s">
        <v>14</v>
      </c>
      <c r="E377" s="2" t="s">
        <v>13</v>
      </c>
      <c r="F377" s="15"/>
      <c r="G377" s="2">
        <v>100</v>
      </c>
      <c r="H377" s="18"/>
      <c r="I377" s="102"/>
      <c r="J377" s="96"/>
      <c r="K377" s="96"/>
    </row>
    <row r="378" spans="1:11" ht="71.25" x14ac:dyDescent="0.3">
      <c r="A378" s="65" t="s">
        <v>624</v>
      </c>
      <c r="B378" s="65" t="s">
        <v>625</v>
      </c>
      <c r="C378" s="2" t="s">
        <v>15</v>
      </c>
      <c r="D378" s="2" t="s">
        <v>14</v>
      </c>
      <c r="E378" s="2" t="s">
        <v>13</v>
      </c>
      <c r="F378" s="15"/>
      <c r="G378" s="2">
        <v>100</v>
      </c>
      <c r="H378" s="18"/>
      <c r="I378" s="102"/>
      <c r="J378" s="96"/>
      <c r="K378" s="96"/>
    </row>
    <row r="379" spans="1:11" ht="114" x14ac:dyDescent="0.3">
      <c r="A379" s="30" t="s">
        <v>477</v>
      </c>
      <c r="B379" s="30" t="s">
        <v>257</v>
      </c>
      <c r="C379" s="2" t="s">
        <v>20</v>
      </c>
      <c r="D379" s="2" t="s">
        <v>21</v>
      </c>
      <c r="E379" s="2" t="s">
        <v>13</v>
      </c>
      <c r="F379" s="13"/>
      <c r="G379" s="2">
        <v>100</v>
      </c>
      <c r="H379" s="81"/>
      <c r="I379" s="153"/>
      <c r="J379" s="96"/>
      <c r="K379" s="96"/>
    </row>
    <row r="380" spans="1:11" ht="114" x14ac:dyDescent="0.3">
      <c r="A380" s="30" t="s">
        <v>478</v>
      </c>
      <c r="B380" s="30" t="s">
        <v>258</v>
      </c>
      <c r="C380" s="2" t="s">
        <v>20</v>
      </c>
      <c r="D380" s="2" t="s">
        <v>21</v>
      </c>
      <c r="E380" s="2" t="s">
        <v>13</v>
      </c>
      <c r="F380" s="13"/>
      <c r="G380" s="2">
        <v>100</v>
      </c>
      <c r="H380" s="81"/>
      <c r="I380" s="153"/>
      <c r="J380" s="96"/>
      <c r="K380" s="96"/>
    </row>
    <row r="381" spans="1:11" ht="42.75" x14ac:dyDescent="0.3">
      <c r="A381" s="27" t="s">
        <v>479</v>
      </c>
      <c r="B381" s="40" t="s">
        <v>259</v>
      </c>
      <c r="C381" s="2" t="s">
        <v>15</v>
      </c>
      <c r="D381" s="2" t="s">
        <v>14</v>
      </c>
      <c r="E381" s="2" t="s">
        <v>13</v>
      </c>
      <c r="F381" s="13"/>
      <c r="G381" s="2">
        <v>100</v>
      </c>
      <c r="H381" s="81"/>
      <c r="I381" s="153"/>
      <c r="J381" s="96"/>
      <c r="K381" s="96"/>
    </row>
    <row r="382" spans="1:11" ht="57" x14ac:dyDescent="0.3">
      <c r="A382" s="27" t="s">
        <v>480</v>
      </c>
      <c r="B382" s="40" t="s">
        <v>260</v>
      </c>
      <c r="C382" s="2" t="s">
        <v>15</v>
      </c>
      <c r="D382" s="2" t="s">
        <v>14</v>
      </c>
      <c r="E382" s="2" t="s">
        <v>13</v>
      </c>
      <c r="F382" s="13"/>
      <c r="G382" s="2">
        <v>100</v>
      </c>
      <c r="H382" s="81"/>
      <c r="I382" s="153"/>
      <c r="J382" s="96"/>
      <c r="K382" s="96"/>
    </row>
    <row r="383" spans="1:11" ht="57" x14ac:dyDescent="0.3">
      <c r="A383" s="27" t="s">
        <v>481</v>
      </c>
      <c r="B383" s="40" t="s">
        <v>261</v>
      </c>
      <c r="C383" s="2" t="s">
        <v>15</v>
      </c>
      <c r="D383" s="2" t="s">
        <v>14</v>
      </c>
      <c r="E383" s="2" t="s">
        <v>13</v>
      </c>
      <c r="F383" s="13"/>
      <c r="G383" s="2">
        <v>100</v>
      </c>
      <c r="H383" s="81"/>
      <c r="I383" s="153"/>
      <c r="J383" s="96"/>
      <c r="K383" s="96"/>
    </row>
    <row r="384" spans="1:11" ht="57" x14ac:dyDescent="0.3">
      <c r="A384" s="27" t="s">
        <v>482</v>
      </c>
      <c r="B384" s="40" t="s">
        <v>262</v>
      </c>
      <c r="C384" s="2" t="s">
        <v>15</v>
      </c>
      <c r="D384" s="2" t="s">
        <v>14</v>
      </c>
      <c r="E384" s="2" t="s">
        <v>13</v>
      </c>
      <c r="F384" s="13"/>
      <c r="G384" s="2">
        <v>100</v>
      </c>
      <c r="H384" s="81"/>
      <c r="I384" s="153"/>
      <c r="J384" s="96"/>
      <c r="K384" s="96"/>
    </row>
    <row r="385" spans="1:11" ht="57" x14ac:dyDescent="0.3">
      <c r="A385" s="27" t="s">
        <v>483</v>
      </c>
      <c r="B385" s="40" t="s">
        <v>263</v>
      </c>
      <c r="C385" s="2" t="s">
        <v>15</v>
      </c>
      <c r="D385" s="2" t="s">
        <v>14</v>
      </c>
      <c r="E385" s="2" t="s">
        <v>13</v>
      </c>
      <c r="F385" s="13"/>
      <c r="G385" s="2">
        <v>100</v>
      </c>
      <c r="H385" s="81"/>
      <c r="I385" s="153"/>
      <c r="J385" s="96"/>
      <c r="K385" s="96"/>
    </row>
    <row r="386" spans="1:11" ht="57" x14ac:dyDescent="0.3">
      <c r="A386" s="31" t="s">
        <v>484</v>
      </c>
      <c r="B386" s="40" t="s">
        <v>264</v>
      </c>
      <c r="C386" s="2" t="s">
        <v>15</v>
      </c>
      <c r="D386" s="2" t="s">
        <v>14</v>
      </c>
      <c r="E386" s="2" t="s">
        <v>13</v>
      </c>
      <c r="F386" s="13"/>
      <c r="G386" s="2">
        <v>100</v>
      </c>
      <c r="H386" s="81"/>
      <c r="I386" s="153"/>
      <c r="J386" s="96"/>
      <c r="K386" s="96"/>
    </row>
    <row r="387" spans="1:11" ht="57" x14ac:dyDescent="0.3">
      <c r="A387" s="31" t="s">
        <v>485</v>
      </c>
      <c r="B387" s="40" t="s">
        <v>265</v>
      </c>
      <c r="C387" s="2" t="s">
        <v>15</v>
      </c>
      <c r="D387" s="2" t="s">
        <v>14</v>
      </c>
      <c r="E387" s="2" t="s">
        <v>13</v>
      </c>
      <c r="F387" s="13"/>
      <c r="G387" s="2">
        <v>100</v>
      </c>
      <c r="H387" s="81"/>
      <c r="I387" s="153"/>
      <c r="J387" s="96"/>
      <c r="K387" s="96"/>
    </row>
    <row r="388" spans="1:11" ht="57" x14ac:dyDescent="0.3">
      <c r="A388" s="31" t="s">
        <v>486</v>
      </c>
      <c r="B388" s="40" t="s">
        <v>266</v>
      </c>
      <c r="C388" s="2" t="s">
        <v>15</v>
      </c>
      <c r="D388" s="2" t="s">
        <v>14</v>
      </c>
      <c r="E388" s="2" t="s">
        <v>13</v>
      </c>
      <c r="F388" s="13"/>
      <c r="G388" s="2">
        <v>100</v>
      </c>
      <c r="H388" s="81"/>
      <c r="I388" s="153"/>
      <c r="J388" s="96"/>
      <c r="K388" s="96"/>
    </row>
    <row r="389" spans="1:11" ht="85.5" x14ac:dyDescent="0.3">
      <c r="A389" s="31" t="s">
        <v>626</v>
      </c>
      <c r="B389" s="40" t="s">
        <v>627</v>
      </c>
      <c r="C389" s="2" t="s">
        <v>15</v>
      </c>
      <c r="D389" s="2" t="s">
        <v>14</v>
      </c>
      <c r="E389" s="2" t="s">
        <v>13</v>
      </c>
      <c r="F389" s="13"/>
      <c r="G389" s="2">
        <v>100</v>
      </c>
      <c r="H389" s="85"/>
      <c r="I389" s="153"/>
      <c r="J389" s="96"/>
      <c r="K389" s="96"/>
    </row>
    <row r="390" spans="1:11" ht="57" x14ac:dyDescent="0.3">
      <c r="A390" s="33" t="s">
        <v>628</v>
      </c>
      <c r="B390" s="33" t="s">
        <v>267</v>
      </c>
      <c r="C390" s="2" t="s">
        <v>15</v>
      </c>
      <c r="D390" s="2" t="s">
        <v>14</v>
      </c>
      <c r="E390" s="2" t="s">
        <v>13</v>
      </c>
      <c r="F390" s="13"/>
      <c r="G390" s="2">
        <v>100</v>
      </c>
      <c r="H390" s="85"/>
      <c r="I390" s="153"/>
      <c r="J390" s="96"/>
      <c r="K390" s="96"/>
    </row>
    <row r="391" spans="1:11" ht="85.5" x14ac:dyDescent="0.3">
      <c r="A391" s="33" t="s">
        <v>831</v>
      </c>
      <c r="B391" s="40" t="s">
        <v>627</v>
      </c>
      <c r="C391" s="2" t="s">
        <v>15</v>
      </c>
      <c r="D391" s="2" t="s">
        <v>14</v>
      </c>
      <c r="E391" s="2" t="s">
        <v>13</v>
      </c>
      <c r="F391" s="13"/>
      <c r="G391" s="2">
        <v>100</v>
      </c>
      <c r="H391" s="85"/>
      <c r="I391" s="153"/>
      <c r="J391" s="96"/>
      <c r="K391" s="96"/>
    </row>
    <row r="392" spans="1:11" ht="57" x14ac:dyDescent="0.3">
      <c r="A392" s="33" t="s">
        <v>832</v>
      </c>
      <c r="B392" s="33" t="s">
        <v>833</v>
      </c>
      <c r="C392" s="2" t="s">
        <v>15</v>
      </c>
      <c r="D392" s="2" t="s">
        <v>14</v>
      </c>
      <c r="E392" s="2" t="s">
        <v>13</v>
      </c>
      <c r="F392" s="13"/>
      <c r="G392" s="2">
        <v>100</v>
      </c>
      <c r="H392" s="85"/>
      <c r="I392" s="153"/>
      <c r="J392" s="96"/>
      <c r="K392" s="96"/>
    </row>
    <row r="393" spans="1:11" ht="57" x14ac:dyDescent="0.3">
      <c r="A393" s="33" t="s">
        <v>834</v>
      </c>
      <c r="B393" s="33" t="s">
        <v>835</v>
      </c>
      <c r="C393" s="2" t="s">
        <v>15</v>
      </c>
      <c r="D393" s="2" t="s">
        <v>14</v>
      </c>
      <c r="E393" s="2" t="s">
        <v>13</v>
      </c>
      <c r="F393" s="13"/>
      <c r="G393" s="2">
        <v>100</v>
      </c>
      <c r="H393" s="85"/>
      <c r="I393" s="153"/>
      <c r="J393" s="96"/>
      <c r="K393" s="96"/>
    </row>
    <row r="394" spans="1:11" ht="57" x14ac:dyDescent="0.3">
      <c r="A394" s="33" t="s">
        <v>836</v>
      </c>
      <c r="B394" s="33" t="s">
        <v>837</v>
      </c>
      <c r="C394" s="2" t="s">
        <v>15</v>
      </c>
      <c r="D394" s="2" t="s">
        <v>14</v>
      </c>
      <c r="E394" s="2" t="s">
        <v>13</v>
      </c>
      <c r="F394" s="13"/>
      <c r="G394" s="2">
        <v>100</v>
      </c>
      <c r="H394" s="85"/>
      <c r="I394" s="153"/>
      <c r="J394" s="96"/>
      <c r="K394" s="96"/>
    </row>
    <row r="395" spans="1:11" ht="71.25" x14ac:dyDescent="0.3">
      <c r="A395" s="33" t="s">
        <v>487</v>
      </c>
      <c r="B395" s="33" t="s">
        <v>268</v>
      </c>
      <c r="C395" s="2" t="s">
        <v>15</v>
      </c>
      <c r="D395" s="2" t="s">
        <v>14</v>
      </c>
      <c r="E395" s="2" t="s">
        <v>13</v>
      </c>
      <c r="F395" s="13"/>
      <c r="G395" s="2">
        <v>100</v>
      </c>
      <c r="H395" s="85"/>
      <c r="I395" s="153"/>
      <c r="J395" s="96"/>
      <c r="K395" s="96"/>
    </row>
    <row r="396" spans="1:11" ht="71.25" x14ac:dyDescent="0.3">
      <c r="A396" s="33" t="s">
        <v>488</v>
      </c>
      <c r="B396" s="33" t="s">
        <v>269</v>
      </c>
      <c r="C396" s="2" t="s">
        <v>15</v>
      </c>
      <c r="D396" s="2" t="s">
        <v>14</v>
      </c>
      <c r="E396" s="2" t="s">
        <v>13</v>
      </c>
      <c r="F396" s="13"/>
      <c r="G396" s="2">
        <v>100</v>
      </c>
      <c r="H396" s="85"/>
      <c r="I396" s="153"/>
      <c r="J396" s="96"/>
      <c r="K396" s="96"/>
    </row>
    <row r="397" spans="1:11" ht="57" x14ac:dyDescent="0.3">
      <c r="A397" s="33" t="s">
        <v>489</v>
      </c>
      <c r="B397" s="33" t="s">
        <v>270</v>
      </c>
      <c r="C397" s="2" t="s">
        <v>15</v>
      </c>
      <c r="D397" s="2" t="s">
        <v>14</v>
      </c>
      <c r="E397" s="2" t="s">
        <v>13</v>
      </c>
      <c r="F397" s="13"/>
      <c r="G397" s="2">
        <v>100</v>
      </c>
      <c r="H397" s="85"/>
      <c r="I397" s="153"/>
      <c r="J397" s="96"/>
      <c r="K397" s="96"/>
    </row>
    <row r="398" spans="1:11" ht="42.75" x14ac:dyDescent="0.3">
      <c r="A398" s="33" t="s">
        <v>490</v>
      </c>
      <c r="B398" s="33" t="s">
        <v>271</v>
      </c>
      <c r="C398" s="2" t="s">
        <v>15</v>
      </c>
      <c r="D398" s="2" t="s">
        <v>14</v>
      </c>
      <c r="E398" s="2" t="s">
        <v>13</v>
      </c>
      <c r="F398" s="13"/>
      <c r="G398" s="2">
        <v>100</v>
      </c>
      <c r="H398" s="85"/>
      <c r="I398" s="153"/>
      <c r="J398" s="96"/>
      <c r="K398" s="96"/>
    </row>
    <row r="399" spans="1:11" ht="57" x14ac:dyDescent="0.3">
      <c r="A399" s="31" t="s">
        <v>491</v>
      </c>
      <c r="B399" s="31" t="s">
        <v>272</v>
      </c>
      <c r="C399" s="2" t="s">
        <v>15</v>
      </c>
      <c r="D399" s="2" t="s">
        <v>14</v>
      </c>
      <c r="E399" s="2" t="s">
        <v>13</v>
      </c>
      <c r="F399" s="13"/>
      <c r="G399" s="2">
        <v>100</v>
      </c>
      <c r="H399" s="85"/>
      <c r="I399" s="153"/>
      <c r="J399" s="96"/>
      <c r="K399" s="96"/>
    </row>
    <row r="400" spans="1:11" ht="57" x14ac:dyDescent="0.3">
      <c r="A400" s="31" t="s">
        <v>492</v>
      </c>
      <c r="B400" s="31" t="s">
        <v>273</v>
      </c>
      <c r="C400" s="2" t="s">
        <v>15</v>
      </c>
      <c r="D400" s="2" t="s">
        <v>14</v>
      </c>
      <c r="E400" s="2" t="s">
        <v>13</v>
      </c>
      <c r="F400" s="13"/>
      <c r="G400" s="2">
        <v>100</v>
      </c>
      <c r="H400" s="85"/>
      <c r="I400" s="153"/>
      <c r="J400" s="96"/>
      <c r="K400" s="96"/>
    </row>
    <row r="401" spans="1:11" ht="42.75" x14ac:dyDescent="0.3">
      <c r="A401" s="31" t="s">
        <v>493</v>
      </c>
      <c r="B401" s="31" t="s">
        <v>274</v>
      </c>
      <c r="C401" s="2" t="s">
        <v>15</v>
      </c>
      <c r="D401" s="2" t="s">
        <v>14</v>
      </c>
      <c r="E401" s="2" t="s">
        <v>13</v>
      </c>
      <c r="F401" s="13"/>
      <c r="G401" s="2">
        <v>100</v>
      </c>
      <c r="H401" s="85"/>
      <c r="I401" s="153"/>
      <c r="J401" s="96"/>
      <c r="K401" s="96"/>
    </row>
    <row r="402" spans="1:11" ht="42.75" x14ac:dyDescent="0.3">
      <c r="A402" s="31" t="s">
        <v>494</v>
      </c>
      <c r="B402" s="31" t="s">
        <v>275</v>
      </c>
      <c r="C402" s="2" t="s">
        <v>15</v>
      </c>
      <c r="D402" s="2" t="s">
        <v>14</v>
      </c>
      <c r="E402" s="2" t="s">
        <v>13</v>
      </c>
      <c r="F402" s="13"/>
      <c r="G402" s="2">
        <v>100</v>
      </c>
      <c r="H402" s="85"/>
      <c r="I402" s="153"/>
      <c r="J402" s="96"/>
      <c r="K402" s="96"/>
    </row>
    <row r="403" spans="1:11" ht="85.5" x14ac:dyDescent="0.3">
      <c r="A403" s="31" t="s">
        <v>495</v>
      </c>
      <c r="B403" s="31" t="s">
        <v>276</v>
      </c>
      <c r="C403" s="2" t="s">
        <v>15</v>
      </c>
      <c r="D403" s="2" t="s">
        <v>14</v>
      </c>
      <c r="E403" s="2" t="s">
        <v>13</v>
      </c>
      <c r="F403" s="13"/>
      <c r="G403" s="2">
        <v>100</v>
      </c>
      <c r="H403" s="85"/>
      <c r="I403" s="153"/>
      <c r="J403" s="96"/>
      <c r="K403" s="96"/>
    </row>
    <row r="404" spans="1:11" ht="42.75" x14ac:dyDescent="0.3">
      <c r="A404" s="31" t="s">
        <v>496</v>
      </c>
      <c r="B404" s="31" t="s">
        <v>277</v>
      </c>
      <c r="C404" s="2" t="s">
        <v>15</v>
      </c>
      <c r="D404" s="2" t="s">
        <v>14</v>
      </c>
      <c r="E404" s="2" t="s">
        <v>13</v>
      </c>
      <c r="F404" s="13"/>
      <c r="G404" s="2">
        <v>100</v>
      </c>
      <c r="H404" s="85"/>
      <c r="I404" s="153"/>
      <c r="J404" s="96"/>
      <c r="K404" s="96"/>
    </row>
    <row r="405" spans="1:11" ht="42.75" x14ac:dyDescent="0.3">
      <c r="A405" s="66" t="s">
        <v>497</v>
      </c>
      <c r="B405" s="31" t="s">
        <v>278</v>
      </c>
      <c r="C405" s="2" t="s">
        <v>15</v>
      </c>
      <c r="D405" s="2" t="s">
        <v>14</v>
      </c>
      <c r="E405" s="2" t="s">
        <v>13</v>
      </c>
      <c r="F405" s="13"/>
      <c r="G405" s="2">
        <v>100</v>
      </c>
      <c r="H405" s="85"/>
      <c r="I405" s="153"/>
      <c r="J405" s="96"/>
      <c r="K405" s="96"/>
    </row>
    <row r="406" spans="1:11" ht="42.75" x14ac:dyDescent="0.3">
      <c r="A406" s="10" t="s">
        <v>838</v>
      </c>
      <c r="B406" s="31" t="s">
        <v>839</v>
      </c>
      <c r="C406" s="2" t="s">
        <v>15</v>
      </c>
      <c r="D406" s="2" t="s">
        <v>14</v>
      </c>
      <c r="E406" s="2" t="s">
        <v>13</v>
      </c>
      <c r="F406" s="13"/>
      <c r="G406" s="2">
        <v>100</v>
      </c>
      <c r="H406" s="85"/>
      <c r="I406" s="153"/>
      <c r="J406" s="96"/>
      <c r="K406" s="96"/>
    </row>
    <row r="407" spans="1:11" ht="42.75" x14ac:dyDescent="0.3">
      <c r="A407" s="10" t="s">
        <v>840</v>
      </c>
      <c r="B407" s="31" t="s">
        <v>841</v>
      </c>
      <c r="C407" s="2" t="s">
        <v>15</v>
      </c>
      <c r="D407" s="2" t="s">
        <v>14</v>
      </c>
      <c r="E407" s="2" t="s">
        <v>13</v>
      </c>
      <c r="F407" s="13"/>
      <c r="G407" s="2">
        <v>100</v>
      </c>
      <c r="H407" s="85"/>
      <c r="I407" s="153"/>
      <c r="J407" s="96"/>
      <c r="K407" s="96"/>
    </row>
    <row r="408" spans="1:11" ht="114" x14ac:dyDescent="0.3">
      <c r="A408" s="31" t="s">
        <v>842</v>
      </c>
      <c r="B408" s="31" t="s">
        <v>279</v>
      </c>
      <c r="C408" s="2" t="s">
        <v>15</v>
      </c>
      <c r="D408" s="2" t="s">
        <v>14</v>
      </c>
      <c r="E408" s="2" t="s">
        <v>13</v>
      </c>
      <c r="F408" s="13"/>
      <c r="G408" s="2">
        <v>100</v>
      </c>
      <c r="H408" s="85"/>
      <c r="I408" s="153"/>
      <c r="J408" s="96"/>
      <c r="K408" s="96"/>
    </row>
    <row r="409" spans="1:11" ht="142.5" x14ac:dyDescent="0.3">
      <c r="A409" s="31" t="s">
        <v>843</v>
      </c>
      <c r="B409" s="31" t="s">
        <v>280</v>
      </c>
      <c r="C409" s="2" t="s">
        <v>15</v>
      </c>
      <c r="D409" s="2" t="s">
        <v>14</v>
      </c>
      <c r="E409" s="2" t="s">
        <v>13</v>
      </c>
      <c r="F409" s="13"/>
      <c r="G409" s="2">
        <v>100</v>
      </c>
      <c r="H409" s="85"/>
      <c r="I409" s="153"/>
      <c r="J409" s="96"/>
      <c r="K409" s="96"/>
    </row>
    <row r="410" spans="1:11" ht="71.25" x14ac:dyDescent="0.3">
      <c r="A410" s="31" t="s">
        <v>844</v>
      </c>
      <c r="B410" s="31" t="s">
        <v>281</v>
      </c>
      <c r="C410" s="2" t="s">
        <v>15</v>
      </c>
      <c r="D410" s="2" t="s">
        <v>14</v>
      </c>
      <c r="E410" s="2" t="s">
        <v>13</v>
      </c>
      <c r="F410" s="13"/>
      <c r="G410" s="2">
        <v>100</v>
      </c>
      <c r="H410" s="85"/>
      <c r="I410" s="153"/>
      <c r="J410" s="96"/>
      <c r="K410" s="96"/>
    </row>
    <row r="411" spans="1:11" ht="42.75" x14ac:dyDescent="0.3">
      <c r="A411" s="10" t="s">
        <v>845</v>
      </c>
      <c r="B411" s="31" t="s">
        <v>282</v>
      </c>
      <c r="C411" s="2" t="s">
        <v>15</v>
      </c>
      <c r="D411" s="2" t="s">
        <v>14</v>
      </c>
      <c r="E411" s="2" t="s">
        <v>13</v>
      </c>
      <c r="F411" s="13"/>
      <c r="G411" s="2">
        <v>100</v>
      </c>
      <c r="H411" s="85"/>
      <c r="I411" s="153"/>
      <c r="J411" s="96"/>
      <c r="K411" s="96"/>
    </row>
    <row r="412" spans="1:11" ht="57" x14ac:dyDescent="0.3">
      <c r="A412" s="31" t="s">
        <v>846</v>
      </c>
      <c r="B412" s="31" t="s">
        <v>847</v>
      </c>
      <c r="C412" s="2" t="s">
        <v>15</v>
      </c>
      <c r="D412" s="2" t="s">
        <v>14</v>
      </c>
      <c r="E412" s="2" t="s">
        <v>13</v>
      </c>
      <c r="F412" s="13"/>
      <c r="G412" s="2">
        <v>100</v>
      </c>
      <c r="H412" s="85"/>
      <c r="I412" s="153"/>
      <c r="J412" s="96"/>
      <c r="K412" s="96"/>
    </row>
    <row r="413" spans="1:11" ht="42.75" x14ac:dyDescent="0.3">
      <c r="A413" s="31" t="s">
        <v>848</v>
      </c>
      <c r="B413" s="31" t="s">
        <v>283</v>
      </c>
      <c r="C413" s="2" t="s">
        <v>15</v>
      </c>
      <c r="D413" s="2" t="s">
        <v>14</v>
      </c>
      <c r="E413" s="2" t="s">
        <v>13</v>
      </c>
      <c r="F413" s="13"/>
      <c r="G413" s="2">
        <v>100</v>
      </c>
      <c r="H413" s="85"/>
      <c r="I413" s="153"/>
      <c r="J413" s="96"/>
      <c r="K413" s="96"/>
    </row>
    <row r="414" spans="1:11" ht="42.75" x14ac:dyDescent="0.3">
      <c r="A414" s="10" t="s">
        <v>849</v>
      </c>
      <c r="B414" s="31" t="s">
        <v>850</v>
      </c>
      <c r="C414" s="2" t="s">
        <v>15</v>
      </c>
      <c r="D414" s="2" t="s">
        <v>14</v>
      </c>
      <c r="E414" s="2" t="s">
        <v>13</v>
      </c>
      <c r="F414" s="13"/>
      <c r="G414" s="2">
        <v>100</v>
      </c>
      <c r="H414" s="85"/>
      <c r="I414" s="153"/>
      <c r="J414" s="96"/>
      <c r="K414" s="96"/>
    </row>
    <row r="415" spans="1:11" ht="28.5" x14ac:dyDescent="0.3">
      <c r="A415" s="10" t="s">
        <v>851</v>
      </c>
      <c r="B415" s="31" t="s">
        <v>852</v>
      </c>
      <c r="C415" s="2" t="s">
        <v>15</v>
      </c>
      <c r="D415" s="2" t="s">
        <v>14</v>
      </c>
      <c r="E415" s="2" t="s">
        <v>13</v>
      </c>
      <c r="F415" s="13"/>
      <c r="G415" s="2">
        <v>100</v>
      </c>
      <c r="H415" s="85"/>
      <c r="I415" s="153"/>
      <c r="J415" s="96"/>
      <c r="K415" s="96"/>
    </row>
    <row r="416" spans="1:11" ht="57" x14ac:dyDescent="0.3">
      <c r="A416" s="10" t="s">
        <v>853</v>
      </c>
      <c r="B416" s="31" t="s">
        <v>854</v>
      </c>
      <c r="C416" s="2" t="s">
        <v>15</v>
      </c>
      <c r="D416" s="2" t="s">
        <v>14</v>
      </c>
      <c r="E416" s="2" t="s">
        <v>13</v>
      </c>
      <c r="F416" s="13"/>
      <c r="G416" s="2">
        <v>100</v>
      </c>
      <c r="H416" s="85"/>
      <c r="I416" s="153"/>
      <c r="J416" s="96"/>
      <c r="K416" s="96"/>
    </row>
    <row r="417" spans="1:11" ht="57" x14ac:dyDescent="0.3">
      <c r="A417" s="31" t="s">
        <v>498</v>
      </c>
      <c r="B417" s="31" t="s">
        <v>284</v>
      </c>
      <c r="C417" s="2" t="s">
        <v>15</v>
      </c>
      <c r="D417" s="2" t="s">
        <v>14</v>
      </c>
      <c r="E417" s="2" t="s">
        <v>13</v>
      </c>
      <c r="F417" s="13"/>
      <c r="G417" s="2">
        <v>100</v>
      </c>
      <c r="H417" s="85"/>
      <c r="I417" s="153"/>
      <c r="J417" s="96"/>
      <c r="K417" s="96"/>
    </row>
    <row r="418" spans="1:11" ht="57" x14ac:dyDescent="0.3">
      <c r="A418" s="31" t="s">
        <v>499</v>
      </c>
      <c r="B418" s="31" t="s">
        <v>285</v>
      </c>
      <c r="C418" s="2" t="s">
        <v>15</v>
      </c>
      <c r="D418" s="2" t="s">
        <v>14</v>
      </c>
      <c r="E418" s="2" t="s">
        <v>13</v>
      </c>
      <c r="F418" s="13"/>
      <c r="G418" s="2">
        <v>100</v>
      </c>
      <c r="H418" s="85"/>
      <c r="I418" s="153"/>
      <c r="J418" s="96"/>
      <c r="K418" s="96"/>
    </row>
    <row r="419" spans="1:11" ht="57" x14ac:dyDescent="0.3">
      <c r="A419" s="31" t="s">
        <v>500</v>
      </c>
      <c r="B419" s="31" t="s">
        <v>286</v>
      </c>
      <c r="C419" s="2" t="s">
        <v>15</v>
      </c>
      <c r="D419" s="2" t="s">
        <v>14</v>
      </c>
      <c r="E419" s="2" t="s">
        <v>13</v>
      </c>
      <c r="F419" s="13"/>
      <c r="G419" s="2">
        <v>100</v>
      </c>
      <c r="H419" s="85"/>
      <c r="I419" s="153"/>
      <c r="J419" s="96"/>
      <c r="K419" s="96"/>
    </row>
    <row r="420" spans="1:11" ht="57" x14ac:dyDescent="0.3">
      <c r="A420" s="31" t="s">
        <v>501</v>
      </c>
      <c r="B420" s="31" t="s">
        <v>287</v>
      </c>
      <c r="C420" s="2" t="s">
        <v>15</v>
      </c>
      <c r="D420" s="2" t="s">
        <v>14</v>
      </c>
      <c r="E420" s="2" t="s">
        <v>13</v>
      </c>
      <c r="F420" s="13"/>
      <c r="G420" s="2">
        <v>100</v>
      </c>
      <c r="H420" s="85"/>
      <c r="I420" s="153"/>
      <c r="J420" s="96"/>
      <c r="K420" s="96"/>
    </row>
    <row r="421" spans="1:11" ht="42.75" x14ac:dyDescent="0.3">
      <c r="A421" s="31" t="s">
        <v>696</v>
      </c>
      <c r="B421" s="31" t="s">
        <v>629</v>
      </c>
      <c r="C421" s="2" t="s">
        <v>15</v>
      </c>
      <c r="D421" s="2" t="s">
        <v>14</v>
      </c>
      <c r="E421" s="2" t="s">
        <v>13</v>
      </c>
      <c r="F421" s="13"/>
      <c r="G421" s="2">
        <v>100</v>
      </c>
      <c r="H421" s="85"/>
      <c r="I421" s="153"/>
      <c r="J421" s="96"/>
      <c r="K421" s="96"/>
    </row>
    <row r="422" spans="1:11" ht="71.25" x14ac:dyDescent="0.3">
      <c r="A422" s="31" t="s">
        <v>697</v>
      </c>
      <c r="B422" s="31" t="s">
        <v>630</v>
      </c>
      <c r="C422" s="2" t="s">
        <v>15</v>
      </c>
      <c r="D422" s="2" t="s">
        <v>14</v>
      </c>
      <c r="E422" s="2" t="s">
        <v>13</v>
      </c>
      <c r="F422" s="13"/>
      <c r="G422" s="2">
        <v>100</v>
      </c>
      <c r="H422" s="85"/>
      <c r="I422" s="153"/>
      <c r="J422" s="96"/>
      <c r="K422" s="96"/>
    </row>
    <row r="423" spans="1:11" ht="42.75" x14ac:dyDescent="0.3">
      <c r="A423" s="31" t="s">
        <v>698</v>
      </c>
      <c r="B423" s="31" t="s">
        <v>288</v>
      </c>
      <c r="C423" s="2" t="s">
        <v>15</v>
      </c>
      <c r="D423" s="2" t="s">
        <v>14</v>
      </c>
      <c r="E423" s="2" t="s">
        <v>13</v>
      </c>
      <c r="F423" s="13"/>
      <c r="G423" s="2">
        <v>100</v>
      </c>
      <c r="H423" s="85"/>
      <c r="I423" s="153"/>
      <c r="J423" s="96"/>
      <c r="K423" s="96"/>
    </row>
    <row r="424" spans="1:11" ht="57" x14ac:dyDescent="0.3">
      <c r="A424" s="31" t="s">
        <v>502</v>
      </c>
      <c r="B424" s="31" t="s">
        <v>289</v>
      </c>
      <c r="C424" s="2" t="s">
        <v>15</v>
      </c>
      <c r="D424" s="2" t="s">
        <v>14</v>
      </c>
      <c r="E424" s="2" t="s">
        <v>13</v>
      </c>
      <c r="F424" s="13"/>
      <c r="G424" s="2">
        <v>100</v>
      </c>
      <c r="H424" s="85"/>
      <c r="I424" s="153"/>
      <c r="J424" s="96"/>
      <c r="K424" s="96"/>
    </row>
    <row r="425" spans="1:11" ht="57" x14ac:dyDescent="0.3">
      <c r="A425" s="31" t="s">
        <v>503</v>
      </c>
      <c r="B425" s="31" t="s">
        <v>290</v>
      </c>
      <c r="C425" s="2" t="s">
        <v>15</v>
      </c>
      <c r="D425" s="2" t="s">
        <v>14</v>
      </c>
      <c r="E425" s="2" t="s">
        <v>13</v>
      </c>
      <c r="F425" s="13"/>
      <c r="G425" s="2">
        <v>100</v>
      </c>
      <c r="H425" s="85"/>
      <c r="I425" s="153"/>
      <c r="J425" s="96"/>
      <c r="K425" s="96"/>
    </row>
    <row r="426" spans="1:11" ht="42.75" x14ac:dyDescent="0.3">
      <c r="A426" s="31" t="s">
        <v>631</v>
      </c>
      <c r="B426" s="31" t="s">
        <v>291</v>
      </c>
      <c r="C426" s="2" t="s">
        <v>15</v>
      </c>
      <c r="D426" s="2" t="s">
        <v>14</v>
      </c>
      <c r="E426" s="2" t="s">
        <v>13</v>
      </c>
      <c r="F426" s="13"/>
      <c r="G426" s="2">
        <v>100</v>
      </c>
      <c r="H426" s="85"/>
      <c r="I426" s="153"/>
      <c r="J426" s="96"/>
      <c r="K426" s="96"/>
    </row>
    <row r="427" spans="1:11" ht="57" x14ac:dyDescent="0.3">
      <c r="A427" s="31" t="s">
        <v>855</v>
      </c>
      <c r="B427" s="32" t="s">
        <v>856</v>
      </c>
      <c r="C427" s="2" t="s">
        <v>15</v>
      </c>
      <c r="D427" s="2" t="s">
        <v>14</v>
      </c>
      <c r="E427" s="2" t="s">
        <v>13</v>
      </c>
      <c r="F427" s="13"/>
      <c r="G427" s="2">
        <v>100</v>
      </c>
      <c r="H427" s="85"/>
      <c r="I427" s="153"/>
      <c r="J427" s="96"/>
      <c r="K427" s="96"/>
    </row>
    <row r="428" spans="1:11" ht="57" x14ac:dyDescent="0.3">
      <c r="A428" s="31" t="s">
        <v>857</v>
      </c>
      <c r="B428" s="32" t="s">
        <v>632</v>
      </c>
      <c r="C428" s="2" t="s">
        <v>15</v>
      </c>
      <c r="D428" s="2" t="s">
        <v>14</v>
      </c>
      <c r="E428" s="2" t="s">
        <v>13</v>
      </c>
      <c r="F428" s="13"/>
      <c r="G428" s="2">
        <v>100</v>
      </c>
      <c r="H428" s="85"/>
      <c r="I428" s="153"/>
      <c r="J428" s="96"/>
      <c r="K428" s="96"/>
    </row>
    <row r="429" spans="1:11" ht="57" x14ac:dyDescent="0.3">
      <c r="A429" s="31" t="s">
        <v>858</v>
      </c>
      <c r="B429" s="32" t="s">
        <v>859</v>
      </c>
      <c r="C429" s="2" t="s">
        <v>15</v>
      </c>
      <c r="D429" s="2" t="s">
        <v>14</v>
      </c>
      <c r="E429" s="2" t="s">
        <v>13</v>
      </c>
      <c r="F429" s="13"/>
      <c r="G429" s="2">
        <v>100</v>
      </c>
      <c r="H429" s="85"/>
      <c r="I429" s="153"/>
      <c r="J429" s="96"/>
      <c r="K429" s="96"/>
    </row>
    <row r="430" spans="1:11" ht="57" x14ac:dyDescent="0.3">
      <c r="A430" s="31" t="s">
        <v>860</v>
      </c>
      <c r="B430" s="32" t="s">
        <v>632</v>
      </c>
      <c r="C430" s="2" t="s">
        <v>15</v>
      </c>
      <c r="D430" s="2" t="s">
        <v>14</v>
      </c>
      <c r="E430" s="2" t="s">
        <v>13</v>
      </c>
      <c r="F430" s="13"/>
      <c r="G430" s="2">
        <v>100</v>
      </c>
      <c r="H430" s="85"/>
      <c r="I430" s="153"/>
      <c r="J430" s="96"/>
      <c r="K430" s="96"/>
    </row>
    <row r="431" spans="1:11" ht="57" x14ac:dyDescent="0.3">
      <c r="A431" s="31" t="s">
        <v>504</v>
      </c>
      <c r="B431" s="31" t="s">
        <v>292</v>
      </c>
      <c r="C431" s="2" t="s">
        <v>15</v>
      </c>
      <c r="D431" s="2" t="s">
        <v>14</v>
      </c>
      <c r="E431" s="2" t="s">
        <v>13</v>
      </c>
      <c r="F431" s="13"/>
      <c r="G431" s="2">
        <v>100</v>
      </c>
      <c r="H431" s="85"/>
      <c r="I431" s="153"/>
      <c r="J431" s="96"/>
      <c r="K431" s="96"/>
    </row>
    <row r="432" spans="1:11" ht="71.25" x14ac:dyDescent="0.3">
      <c r="A432" s="31" t="s">
        <v>505</v>
      </c>
      <c r="B432" s="31" t="s">
        <v>293</v>
      </c>
      <c r="C432" s="2" t="s">
        <v>15</v>
      </c>
      <c r="D432" s="2" t="s">
        <v>14</v>
      </c>
      <c r="E432" s="2" t="s">
        <v>13</v>
      </c>
      <c r="F432" s="13"/>
      <c r="G432" s="2">
        <v>100</v>
      </c>
      <c r="H432" s="85"/>
      <c r="I432" s="153"/>
      <c r="J432" s="96"/>
      <c r="K432" s="96"/>
    </row>
    <row r="433" spans="1:11" ht="71.25" x14ac:dyDescent="0.3">
      <c r="A433" s="31" t="s">
        <v>506</v>
      </c>
      <c r="B433" s="31" t="s">
        <v>294</v>
      </c>
      <c r="C433" s="2" t="s">
        <v>15</v>
      </c>
      <c r="D433" s="2" t="s">
        <v>14</v>
      </c>
      <c r="E433" s="2" t="s">
        <v>13</v>
      </c>
      <c r="F433" s="13"/>
      <c r="G433" s="2">
        <v>100</v>
      </c>
      <c r="H433" s="85"/>
      <c r="I433" s="153"/>
      <c r="J433" s="96"/>
      <c r="K433" s="96"/>
    </row>
    <row r="434" spans="1:11" ht="71.25" x14ac:dyDescent="0.3">
      <c r="A434" s="31" t="s">
        <v>633</v>
      </c>
      <c r="B434" s="31" t="s">
        <v>634</v>
      </c>
      <c r="C434" s="2" t="s">
        <v>15</v>
      </c>
      <c r="D434" s="2" t="s">
        <v>14</v>
      </c>
      <c r="E434" s="2" t="s">
        <v>13</v>
      </c>
      <c r="F434" s="13"/>
      <c r="G434" s="2">
        <v>100</v>
      </c>
      <c r="H434" s="85"/>
      <c r="I434" s="153"/>
      <c r="J434" s="96"/>
      <c r="K434" s="96"/>
    </row>
    <row r="435" spans="1:11" ht="28.5" x14ac:dyDescent="0.3">
      <c r="A435" s="31" t="s">
        <v>635</v>
      </c>
      <c r="B435" s="31" t="s">
        <v>636</v>
      </c>
      <c r="C435" s="2" t="s">
        <v>15</v>
      </c>
      <c r="D435" s="2" t="s">
        <v>14</v>
      </c>
      <c r="E435" s="2" t="s">
        <v>13</v>
      </c>
      <c r="F435" s="13"/>
      <c r="G435" s="2">
        <v>100</v>
      </c>
      <c r="H435" s="85"/>
      <c r="I435" s="153"/>
      <c r="J435" s="96"/>
      <c r="K435" s="96"/>
    </row>
    <row r="436" spans="1:11" ht="57" x14ac:dyDescent="0.3">
      <c r="A436" s="31" t="s">
        <v>861</v>
      </c>
      <c r="B436" s="31" t="s">
        <v>862</v>
      </c>
      <c r="C436" s="2" t="s">
        <v>15</v>
      </c>
      <c r="D436" s="2" t="s">
        <v>14</v>
      </c>
      <c r="E436" s="2" t="s">
        <v>13</v>
      </c>
      <c r="F436" s="13"/>
      <c r="G436" s="2">
        <v>100</v>
      </c>
      <c r="H436" s="85"/>
      <c r="I436" s="153"/>
      <c r="J436" s="96"/>
      <c r="K436" s="96"/>
    </row>
    <row r="437" spans="1:11" ht="57" x14ac:dyDescent="0.3">
      <c r="A437" s="2" t="s">
        <v>507</v>
      </c>
      <c r="B437" s="2" t="s">
        <v>295</v>
      </c>
      <c r="C437" s="2" t="s">
        <v>20</v>
      </c>
      <c r="D437" s="2" t="s">
        <v>21</v>
      </c>
      <c r="E437" s="2" t="s">
        <v>13</v>
      </c>
      <c r="F437" s="15"/>
      <c r="G437" s="2">
        <v>100</v>
      </c>
      <c r="H437" s="16"/>
      <c r="I437" s="127"/>
      <c r="J437" s="96"/>
      <c r="K437" s="93"/>
    </row>
    <row r="438" spans="1:11" ht="57" x14ac:dyDescent="0.3">
      <c r="A438" s="2" t="s">
        <v>508</v>
      </c>
      <c r="B438" s="2" t="s">
        <v>296</v>
      </c>
      <c r="C438" s="2" t="s">
        <v>20</v>
      </c>
      <c r="D438" s="2" t="s">
        <v>21</v>
      </c>
      <c r="E438" s="2" t="s">
        <v>13</v>
      </c>
      <c r="F438" s="15"/>
      <c r="G438" s="2">
        <v>100</v>
      </c>
      <c r="H438" s="16"/>
      <c r="I438" s="127"/>
      <c r="J438" s="96"/>
      <c r="K438" s="93"/>
    </row>
    <row r="439" spans="1:11" ht="85.5" x14ac:dyDescent="0.3">
      <c r="A439" s="2" t="s">
        <v>509</v>
      </c>
      <c r="B439" s="2" t="s">
        <v>297</v>
      </c>
      <c r="C439" s="2" t="s">
        <v>15</v>
      </c>
      <c r="D439" s="2" t="s">
        <v>14</v>
      </c>
      <c r="E439" s="2" t="s">
        <v>13</v>
      </c>
      <c r="F439" s="15"/>
      <c r="G439" s="2">
        <v>100</v>
      </c>
      <c r="H439" s="18"/>
      <c r="I439" s="102"/>
      <c r="J439" s="96"/>
      <c r="K439" s="93"/>
    </row>
    <row r="440" spans="1:11" ht="57" x14ac:dyDescent="0.3">
      <c r="A440" s="2" t="s">
        <v>510</v>
      </c>
      <c r="B440" s="2" t="s">
        <v>298</v>
      </c>
      <c r="C440" s="2" t="s">
        <v>15</v>
      </c>
      <c r="D440" s="2" t="s">
        <v>14</v>
      </c>
      <c r="E440" s="2" t="s">
        <v>13</v>
      </c>
      <c r="F440" s="14"/>
      <c r="G440" s="2">
        <v>100</v>
      </c>
      <c r="H440" s="18"/>
      <c r="I440" s="102"/>
      <c r="J440" s="96"/>
      <c r="K440" s="93"/>
    </row>
    <row r="441" spans="1:11" ht="85.5" x14ac:dyDescent="0.3">
      <c r="A441" s="2" t="s">
        <v>511</v>
      </c>
      <c r="B441" s="2" t="s">
        <v>299</v>
      </c>
      <c r="C441" s="2" t="s">
        <v>15</v>
      </c>
      <c r="D441" s="2" t="s">
        <v>14</v>
      </c>
      <c r="E441" s="2" t="s">
        <v>13</v>
      </c>
      <c r="F441" s="15"/>
      <c r="G441" s="2">
        <v>100</v>
      </c>
      <c r="H441" s="18"/>
      <c r="I441" s="102"/>
      <c r="J441" s="96"/>
      <c r="K441" s="93"/>
    </row>
    <row r="442" spans="1:11" ht="99.75" x14ac:dyDescent="0.3">
      <c r="A442" s="2" t="s">
        <v>512</v>
      </c>
      <c r="B442" s="2" t="s">
        <v>300</v>
      </c>
      <c r="C442" s="2" t="s">
        <v>15</v>
      </c>
      <c r="D442" s="2" t="s">
        <v>14</v>
      </c>
      <c r="E442" s="2" t="s">
        <v>13</v>
      </c>
      <c r="F442" s="15"/>
      <c r="G442" s="2">
        <v>100</v>
      </c>
      <c r="H442" s="18"/>
      <c r="I442" s="102"/>
      <c r="J442" s="96"/>
      <c r="K442" s="93"/>
    </row>
    <row r="443" spans="1:11" ht="71.25" x14ac:dyDescent="0.3">
      <c r="A443" s="2" t="s">
        <v>513</v>
      </c>
      <c r="B443" s="2" t="s">
        <v>301</v>
      </c>
      <c r="C443" s="2" t="s">
        <v>15</v>
      </c>
      <c r="D443" s="2" t="s">
        <v>14</v>
      </c>
      <c r="E443" s="2" t="s">
        <v>13</v>
      </c>
      <c r="F443" s="15"/>
      <c r="G443" s="2">
        <v>100</v>
      </c>
      <c r="H443" s="18"/>
      <c r="I443" s="102"/>
      <c r="J443" s="96"/>
      <c r="K443" s="93"/>
    </row>
    <row r="444" spans="1:11" ht="42.75" x14ac:dyDescent="0.3">
      <c r="A444" s="2" t="s">
        <v>321</v>
      </c>
      <c r="B444" s="2" t="s">
        <v>29</v>
      </c>
      <c r="C444" s="2" t="s">
        <v>20</v>
      </c>
      <c r="D444" s="2" t="s">
        <v>21</v>
      </c>
      <c r="E444" s="2" t="s">
        <v>13</v>
      </c>
      <c r="F444" s="92"/>
      <c r="G444" s="2">
        <v>100</v>
      </c>
      <c r="H444" s="16"/>
      <c r="I444" s="127"/>
      <c r="J444" s="96"/>
      <c r="K444" s="96"/>
    </row>
    <row r="445" spans="1:11" ht="42.75" x14ac:dyDescent="0.3">
      <c r="A445" s="2" t="s">
        <v>322</v>
      </c>
      <c r="B445" s="2" t="s">
        <v>30</v>
      </c>
      <c r="C445" s="2" t="s">
        <v>20</v>
      </c>
      <c r="D445" s="2" t="s">
        <v>21</v>
      </c>
      <c r="E445" s="2" t="s">
        <v>13</v>
      </c>
      <c r="F445" s="92"/>
      <c r="G445" s="2">
        <v>100</v>
      </c>
      <c r="H445" s="16"/>
      <c r="I445" s="127"/>
      <c r="J445" s="96"/>
      <c r="K445" s="96"/>
    </row>
    <row r="446" spans="1:11" ht="42.75" x14ac:dyDescent="0.3">
      <c r="A446" s="2" t="s">
        <v>323</v>
      </c>
      <c r="B446" s="2" t="s">
        <v>31</v>
      </c>
      <c r="C446" s="2" t="s">
        <v>15</v>
      </c>
      <c r="D446" s="2" t="s">
        <v>14</v>
      </c>
      <c r="E446" s="2" t="s">
        <v>13</v>
      </c>
      <c r="F446" s="92"/>
      <c r="G446" s="2">
        <v>100</v>
      </c>
      <c r="H446" s="16"/>
      <c r="I446" s="127"/>
      <c r="J446" s="96"/>
      <c r="K446" s="96"/>
    </row>
    <row r="447" spans="1:11" ht="57" x14ac:dyDescent="0.3">
      <c r="A447" s="2" t="s">
        <v>324</v>
      </c>
      <c r="B447" s="2" t="s">
        <v>32</v>
      </c>
      <c r="C447" s="2" t="s">
        <v>15</v>
      </c>
      <c r="D447" s="2" t="s">
        <v>14</v>
      </c>
      <c r="E447" s="2" t="s">
        <v>13</v>
      </c>
      <c r="F447" s="17"/>
      <c r="G447" s="2">
        <v>100</v>
      </c>
      <c r="H447" s="18"/>
      <c r="I447" s="102"/>
      <c r="J447" s="96"/>
      <c r="K447" s="96"/>
    </row>
    <row r="448" spans="1:11" ht="99.75" x14ac:dyDescent="0.3">
      <c r="A448" s="2" t="s">
        <v>325</v>
      </c>
      <c r="B448" s="2" t="s">
        <v>33</v>
      </c>
      <c r="C448" s="2" t="s">
        <v>15</v>
      </c>
      <c r="D448" s="2" t="s">
        <v>14</v>
      </c>
      <c r="E448" s="2" t="s">
        <v>13</v>
      </c>
      <c r="F448" s="17"/>
      <c r="G448" s="2">
        <v>100</v>
      </c>
      <c r="H448" s="18"/>
      <c r="I448" s="102"/>
      <c r="J448" s="96"/>
      <c r="K448" s="96"/>
    </row>
    <row r="449" spans="1:11" ht="28.5" x14ac:dyDescent="0.3">
      <c r="A449" s="2" t="s">
        <v>326</v>
      </c>
      <c r="B449" s="2" t="s">
        <v>34</v>
      </c>
      <c r="C449" s="2" t="s">
        <v>15</v>
      </c>
      <c r="D449" s="2" t="s">
        <v>14</v>
      </c>
      <c r="E449" s="2" t="s">
        <v>13</v>
      </c>
      <c r="F449" s="17"/>
      <c r="G449" s="2">
        <v>100</v>
      </c>
      <c r="H449" s="18"/>
      <c r="I449" s="102"/>
      <c r="J449" s="96"/>
      <c r="K449" s="96"/>
    </row>
    <row r="450" spans="1:11" ht="42.75" x14ac:dyDescent="0.3">
      <c r="A450" s="2" t="s">
        <v>327</v>
      </c>
      <c r="B450" s="2" t="s">
        <v>35</v>
      </c>
      <c r="C450" s="2" t="s">
        <v>15</v>
      </c>
      <c r="D450" s="2" t="s">
        <v>14</v>
      </c>
      <c r="E450" s="2" t="s">
        <v>13</v>
      </c>
      <c r="F450" s="17"/>
      <c r="G450" s="2">
        <v>100</v>
      </c>
      <c r="H450" s="18"/>
      <c r="I450" s="102"/>
      <c r="J450" s="96"/>
      <c r="K450" s="96"/>
    </row>
    <row r="451" spans="1:11" ht="42.75" x14ac:dyDescent="0.3">
      <c r="A451" s="2" t="s">
        <v>328</v>
      </c>
      <c r="B451" s="2" t="s">
        <v>36</v>
      </c>
      <c r="C451" s="2" t="s">
        <v>15</v>
      </c>
      <c r="D451" s="2" t="s">
        <v>14</v>
      </c>
      <c r="E451" s="2" t="s">
        <v>13</v>
      </c>
      <c r="F451" s="17"/>
      <c r="G451" s="2">
        <v>100</v>
      </c>
      <c r="H451" s="18"/>
      <c r="I451" s="102"/>
      <c r="J451" s="96"/>
      <c r="K451" s="96"/>
    </row>
    <row r="452" spans="1:11" ht="42.75" x14ac:dyDescent="0.3">
      <c r="A452" s="2" t="s">
        <v>329</v>
      </c>
      <c r="B452" s="2" t="s">
        <v>37</v>
      </c>
      <c r="C452" s="2" t="s">
        <v>15</v>
      </c>
      <c r="D452" s="2" t="s">
        <v>14</v>
      </c>
      <c r="E452" s="2" t="s">
        <v>13</v>
      </c>
      <c r="F452" s="18"/>
      <c r="G452" s="2">
        <v>100</v>
      </c>
      <c r="H452" s="18"/>
      <c r="I452" s="102"/>
      <c r="J452" s="96"/>
      <c r="K452" s="9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15">
    <cfRule type="expression" dxfId="141" priority="365" stopIfTrue="1">
      <formula>AND(J7&gt;=80,J7&lt;=1000)</formula>
    </cfRule>
    <cfRule type="expression" dxfId="140" priority="366" stopIfTrue="1">
      <formula>AND(J7&gt;=40,J7&lt;=79)</formula>
    </cfRule>
    <cfRule type="expression" dxfId="139" priority="367" stopIfTrue="1">
      <formula>J7&lt;=39</formula>
    </cfRule>
  </conditionalFormatting>
  <conditionalFormatting sqref="J16:J28">
    <cfRule type="expression" dxfId="138" priority="152" stopIfTrue="1">
      <formula>J16=0</formula>
    </cfRule>
    <cfRule type="expression" dxfId="137" priority="153" stopIfTrue="1">
      <formula>AND(J16&gt;=80,J16&lt;=1000)</formula>
    </cfRule>
    <cfRule type="expression" dxfId="136" priority="154" stopIfTrue="1">
      <formula>AND(J16&gt;=40,J16&lt;=79)</formula>
    </cfRule>
    <cfRule type="expression" dxfId="135" priority="155" stopIfTrue="1">
      <formula>J16&lt;=39</formula>
    </cfRule>
  </conditionalFormatting>
  <conditionalFormatting sqref="J110:J131">
    <cfRule type="expression" dxfId="134" priority="67" stopIfTrue="1">
      <formula>AND(J110&gt;=80,J110&lt;=1000)</formula>
    </cfRule>
    <cfRule type="expression" dxfId="133" priority="68" stopIfTrue="1">
      <formula>AND(J110&gt;=40,J110&lt;=79)</formula>
    </cfRule>
    <cfRule type="expression" dxfId="132" priority="69" stopIfTrue="1">
      <formula>J110&lt;=39</formula>
    </cfRule>
  </conditionalFormatting>
  <conditionalFormatting sqref="J223:J242">
    <cfRule type="expression" dxfId="131" priority="37" stopIfTrue="1">
      <formula>AND(J223&gt;=80,J223&lt;=1000)</formula>
    </cfRule>
    <cfRule type="expression" dxfId="130" priority="38" stopIfTrue="1">
      <formula>AND(J223&gt;=40,J223&lt;=79)</formula>
    </cfRule>
    <cfRule type="expression" dxfId="129" priority="39" stopIfTrue="1">
      <formula>J223&lt;=39</formula>
    </cfRule>
  </conditionalFormatting>
  <conditionalFormatting sqref="J243:J265">
    <cfRule type="expression" dxfId="128" priority="22" stopIfTrue="1">
      <formula>AND(J243&gt;=80,J243&lt;=100)</formula>
    </cfRule>
    <cfRule type="expression" dxfId="127" priority="23" stopIfTrue="1">
      <formula>AND(J243&gt;=40,J243&lt;=79)</formula>
    </cfRule>
    <cfRule type="expression" dxfId="126" priority="24" stopIfTrue="1">
      <formula>J243&lt;=39</formula>
    </cfRule>
  </conditionalFormatting>
  <conditionalFormatting sqref="J437:J443">
    <cfRule type="expression" dxfId="125" priority="178" stopIfTrue="1">
      <formula>AND(J437&gt;=80,J437&lt;=100)</formula>
    </cfRule>
    <cfRule type="expression" dxfId="124" priority="179" stopIfTrue="1">
      <formula>AND(J437&gt;=40,J437&lt;=79)</formula>
    </cfRule>
    <cfRule type="expression" dxfId="123" priority="180" stopIfTrue="1">
      <formula>J437&lt;=39</formula>
    </cfRule>
  </conditionalFormatting>
  <conditionalFormatting sqref="J7:K15">
    <cfRule type="expression" dxfId="122" priority="339" stopIfTrue="1">
      <formula>J7=0</formula>
    </cfRule>
  </conditionalFormatting>
  <conditionalFormatting sqref="J29:K32">
    <cfRule type="expression" dxfId="121" priority="156" stopIfTrue="1">
      <formula>J29=0</formula>
    </cfRule>
    <cfRule type="expression" dxfId="120" priority="157" stopIfTrue="1">
      <formula>AND(J29&gt;=80,J29&lt;=1000)</formula>
    </cfRule>
    <cfRule type="expression" dxfId="119" priority="158" stopIfTrue="1">
      <formula>AND(J29&gt;=40,J29&lt;=79)</formula>
    </cfRule>
    <cfRule type="expression" dxfId="118" priority="159" stopIfTrue="1">
      <formula>J29&lt;=39</formula>
    </cfRule>
  </conditionalFormatting>
  <conditionalFormatting sqref="J33:K96">
    <cfRule type="expression" dxfId="117" priority="116" stopIfTrue="1">
      <formula>J33=0</formula>
    </cfRule>
    <cfRule type="expression" dxfId="116" priority="117" stopIfTrue="1">
      <formula>AND(J33&gt;=80,J33&lt;=1000)</formula>
    </cfRule>
    <cfRule type="expression" dxfId="115" priority="118" stopIfTrue="1">
      <formula>AND(J33&gt;=40,J33&lt;=79)</formula>
    </cfRule>
    <cfRule type="expression" dxfId="114" priority="119" stopIfTrue="1">
      <formula>J33&lt;=39</formula>
    </cfRule>
  </conditionalFormatting>
  <conditionalFormatting sqref="J36:K43">
    <cfRule type="expression" dxfId="113" priority="112" stopIfTrue="1">
      <formula>J36=0</formula>
    </cfRule>
    <cfRule type="expression" dxfId="112" priority="113" stopIfTrue="1">
      <formula>AND(J36&gt;=80,J36&lt;=100)</formula>
    </cfRule>
    <cfRule type="expression" dxfId="111" priority="114" stopIfTrue="1">
      <formula>AND(J36&gt;=40,J36&lt;=79)</formula>
    </cfRule>
    <cfRule type="expression" dxfId="110" priority="115" stopIfTrue="1">
      <formula>J36&lt;=39</formula>
    </cfRule>
  </conditionalFormatting>
  <conditionalFormatting sqref="J46:K50">
    <cfRule type="expression" dxfId="109" priority="100" stopIfTrue="1">
      <formula>J46=0</formula>
    </cfRule>
    <cfRule type="expression" dxfId="108" priority="101" stopIfTrue="1">
      <formula>AND(J46&gt;=80,J46&lt;=100)</formula>
    </cfRule>
    <cfRule type="expression" dxfId="107" priority="102" stopIfTrue="1">
      <formula>AND(J46&gt;=40,J46&lt;=79)</formula>
    </cfRule>
    <cfRule type="expression" dxfId="106" priority="103" stopIfTrue="1">
      <formula>J46&lt;=39</formula>
    </cfRule>
  </conditionalFormatting>
  <conditionalFormatting sqref="J52:K52">
    <cfRule type="expression" dxfId="105" priority="104" stopIfTrue="1">
      <formula>J52=0</formula>
    </cfRule>
    <cfRule type="expression" dxfId="104" priority="105" stopIfTrue="1">
      <formula>AND(J52&gt;=80,J52&lt;=100)</formula>
    </cfRule>
    <cfRule type="expression" dxfId="103" priority="106" stopIfTrue="1">
      <formula>AND(J52&gt;=40,J52&lt;=79)</formula>
    </cfRule>
    <cfRule type="expression" dxfId="102" priority="107" stopIfTrue="1">
      <formula>J52&lt;=39</formula>
    </cfRule>
  </conditionalFormatting>
  <conditionalFormatting sqref="J60:K60">
    <cfRule type="expression" dxfId="101" priority="96" stopIfTrue="1">
      <formula>J60=0</formula>
    </cfRule>
    <cfRule type="expression" dxfId="100" priority="97" stopIfTrue="1">
      <formula>AND(J60&gt;=80,J60&lt;=100)</formula>
    </cfRule>
    <cfRule type="expression" dxfId="99" priority="98" stopIfTrue="1">
      <formula>AND(J60&gt;=40,J60&lt;=79)</formula>
    </cfRule>
    <cfRule type="expression" dxfId="98" priority="99" stopIfTrue="1">
      <formula>J60&lt;=39</formula>
    </cfRule>
  </conditionalFormatting>
  <conditionalFormatting sqref="J77:K77">
    <cfRule type="expression" dxfId="97" priority="108" stopIfTrue="1">
      <formula>J77=0</formula>
    </cfRule>
    <cfRule type="expression" dxfId="96" priority="109" stopIfTrue="1">
      <formula>AND(J77&gt;=80,J77&lt;=100)</formula>
    </cfRule>
    <cfRule type="expression" dxfId="95" priority="110" stopIfTrue="1">
      <formula>AND(J77&gt;=40,J77&lt;=79)</formula>
    </cfRule>
    <cfRule type="expression" dxfId="94" priority="111" stopIfTrue="1">
      <formula>J77&lt;=39</formula>
    </cfRule>
  </conditionalFormatting>
  <conditionalFormatting sqref="J97:K109">
    <cfRule type="expression" dxfId="93" priority="85" stopIfTrue="1">
      <formula>AND(J97&gt;=80,J97&lt;=1000)</formula>
    </cfRule>
    <cfRule type="expression" dxfId="92" priority="86" stopIfTrue="1">
      <formula>AND(J97&gt;=40,J97&lt;=79)</formula>
    </cfRule>
    <cfRule type="expression" dxfId="91" priority="87" stopIfTrue="1">
      <formula>J97&lt;=39</formula>
    </cfRule>
  </conditionalFormatting>
  <conditionalFormatting sqref="J97:K131">
    <cfRule type="expression" dxfId="90" priority="59" stopIfTrue="1">
      <formula>J97=0</formula>
    </cfRule>
  </conditionalFormatting>
  <conditionalFormatting sqref="J135:K222">
    <cfRule type="expression" dxfId="89" priority="41" stopIfTrue="1">
      <formula>AND(J135&gt;=80,J135&lt;=1000)</formula>
    </cfRule>
    <cfRule type="expression" dxfId="88" priority="42" stopIfTrue="1">
      <formula>AND(J135&gt;=40,J135&lt;=79)</formula>
    </cfRule>
    <cfRule type="expression" dxfId="87" priority="43" stopIfTrue="1">
      <formula>J135&lt;=39</formula>
    </cfRule>
  </conditionalFormatting>
  <conditionalFormatting sqref="J135:K242">
    <cfRule type="expression" dxfId="86" priority="28" stopIfTrue="1">
      <formula>J135=0</formula>
    </cfRule>
  </conditionalFormatting>
  <conditionalFormatting sqref="J243:K452">
    <cfRule type="expression" dxfId="85" priority="1" stopIfTrue="1">
      <formula>J243=0</formula>
    </cfRule>
  </conditionalFormatting>
  <conditionalFormatting sqref="J266:K285">
    <cfRule type="expression" dxfId="84" priority="222" stopIfTrue="1">
      <formula>AND(J266&gt;=80,J266&lt;=500)</formula>
    </cfRule>
    <cfRule type="expression" dxfId="83" priority="223" stopIfTrue="1">
      <formula>AND(J266&gt;=40,J266&lt;=79)</formula>
    </cfRule>
    <cfRule type="expression" dxfId="82" priority="224" stopIfTrue="1">
      <formula>J266&lt;=39</formula>
    </cfRule>
  </conditionalFormatting>
  <conditionalFormatting sqref="J286:K436">
    <cfRule type="expression" dxfId="81" priority="182" stopIfTrue="1">
      <formula>AND(J286&gt;=80,J286&lt;=1000)</formula>
    </cfRule>
    <cfRule type="expression" dxfId="80" priority="183" stopIfTrue="1">
      <formula>AND(J286&gt;=40,J286&lt;=79)</formula>
    </cfRule>
    <cfRule type="expression" dxfId="79" priority="184" stopIfTrue="1">
      <formula>J286&lt;=39</formula>
    </cfRule>
  </conditionalFormatting>
  <conditionalFormatting sqref="J444:K452">
    <cfRule type="expression" dxfId="78" priority="165" stopIfTrue="1">
      <formula>AND(J444&gt;=80,J444&lt;=1000)</formula>
    </cfRule>
    <cfRule type="expression" dxfId="77" priority="166" stopIfTrue="1">
      <formula>AND(J444&gt;=40,J444&lt;=79)</formula>
    </cfRule>
    <cfRule type="expression" dxfId="76" priority="167" stopIfTrue="1">
      <formula>J444&lt;=39</formula>
    </cfRule>
  </conditionalFormatting>
  <conditionalFormatting sqref="K7:K15">
    <cfRule type="expression" dxfId="75" priority="340" stopIfTrue="1">
      <formula>IF((K7&gt;=80),(K7&lt;=100))</formula>
    </cfRule>
    <cfRule type="expression" dxfId="74" priority="341" stopIfTrue="1">
      <formula>IF((K7&gt;=41),(K7&lt;=79))</formula>
    </cfRule>
    <cfRule type="expression" dxfId="73" priority="342" stopIfTrue="1">
      <formula>K1&lt;=40</formula>
    </cfRule>
    <cfRule type="expression" dxfId="72" priority="351" stopIfTrue="1">
      <formula>IF((K7&gt;=80),(K7&lt;=1000))</formula>
    </cfRule>
    <cfRule type="expression" dxfId="71" priority="352" stopIfTrue="1">
      <formula>IF((K7&gt;=41),(K7&lt;=79))</formula>
    </cfRule>
    <cfRule type="expression" dxfId="70" priority="353" stopIfTrue="1">
      <formula>K1&lt;=40</formula>
    </cfRule>
    <cfRule type="expression" dxfId="69" priority="361" stopIfTrue="1">
      <formula>IF((K7&gt;=80),(K7&lt;=100))</formula>
    </cfRule>
    <cfRule type="expression" dxfId="68" priority="362" stopIfTrue="1">
      <formula>IF((K7&gt;=41),(K7&lt;=79))</formula>
    </cfRule>
    <cfRule type="expression" dxfId="67" priority="363" stopIfTrue="1">
      <formula>#REF!&lt;=40</formula>
    </cfRule>
  </conditionalFormatting>
  <conditionalFormatting sqref="K8">
    <cfRule type="expression" dxfId="66" priority="332" stopIfTrue="1">
      <formula>IF((K8&gt;=80),(K8&lt;=100))</formula>
    </cfRule>
    <cfRule type="expression" dxfId="65" priority="333" stopIfTrue="1">
      <formula>IF((K8&gt;=41),(K8&lt;=79))</formula>
    </cfRule>
    <cfRule type="expression" dxfId="64" priority="334" stopIfTrue="1">
      <formula>K8&lt;=40</formula>
    </cfRule>
  </conditionalFormatting>
  <conditionalFormatting sqref="K8:K9">
    <cfRule type="expression" dxfId="63" priority="354" stopIfTrue="1">
      <formula>IF((K8&gt;=80),(K8&lt;=100))</formula>
    </cfRule>
    <cfRule type="expression" dxfId="62" priority="355" stopIfTrue="1">
      <formula>IF((K8&gt;=41),(K8&lt;=79))</formula>
    </cfRule>
    <cfRule type="expression" dxfId="61" priority="356" stopIfTrue="1">
      <formula>K2&lt;=40</formula>
    </cfRule>
  </conditionalFormatting>
  <conditionalFormatting sqref="K8:K13">
    <cfRule type="expression" dxfId="60" priority="344" stopIfTrue="1">
      <formula>IF((K8&gt;=80),(K8&lt;=100))</formula>
    </cfRule>
    <cfRule type="expression" dxfId="59" priority="345" stopIfTrue="1">
      <formula>IF((K8&gt;=41),(K8&lt;=79))</formula>
    </cfRule>
    <cfRule type="expression" dxfId="58" priority="346" stopIfTrue="1">
      <formula>K2&lt;=40</formula>
    </cfRule>
  </conditionalFormatting>
  <conditionalFormatting sqref="K8:K14">
    <cfRule type="expression" dxfId="57" priority="343" stopIfTrue="1">
      <formula>K8=0</formula>
    </cfRule>
  </conditionalFormatting>
  <conditionalFormatting sqref="K10:K13">
    <cfRule type="expression" dxfId="56" priority="349" stopIfTrue="1">
      <formula>K10&lt;=40</formula>
    </cfRule>
  </conditionalFormatting>
  <conditionalFormatting sqref="K10:K14">
    <cfRule type="expression" dxfId="55" priority="347" stopIfTrue="1">
      <formula>IF((K10&gt;=80),(K10&lt;=100))</formula>
    </cfRule>
    <cfRule type="expression" dxfId="54" priority="348" stopIfTrue="1">
      <formula>IF((K10&gt;=41),(K10&lt;=79))</formula>
    </cfRule>
  </conditionalFormatting>
  <conditionalFormatting sqref="K14">
    <cfRule type="expression" dxfId="53" priority="350" stopIfTrue="1">
      <formula>K8&lt;=40</formula>
    </cfRule>
  </conditionalFormatting>
  <conditionalFormatting sqref="K15">
    <cfRule type="expression" dxfId="52" priority="336" stopIfTrue="1">
      <formula>IF((K15&gt;=80),(K15&lt;=100))</formula>
    </cfRule>
    <cfRule type="expression" dxfId="51" priority="337" stopIfTrue="1">
      <formula>IF((K15&gt;=41),(K15&lt;=79))</formula>
    </cfRule>
    <cfRule type="expression" dxfId="50" priority="338" stopIfTrue="1">
      <formula>K9&lt;=40</formula>
    </cfRule>
    <cfRule type="expression" dxfId="49" priority="357" stopIfTrue="1">
      <formula>K15=0</formula>
    </cfRule>
    <cfRule type="expression" dxfId="48" priority="358" stopIfTrue="1">
      <formula>IF((K15&gt;=80),(K15&lt;=100))</formula>
    </cfRule>
    <cfRule type="expression" dxfId="47" priority="359" stopIfTrue="1">
      <formula>IF((K15&gt;=41),(K15&lt;=79))</formula>
    </cfRule>
    <cfRule type="expression" dxfId="46" priority="360" stopIfTrue="1">
      <formula>K10&lt;=40</formula>
    </cfRule>
  </conditionalFormatting>
  <conditionalFormatting sqref="K15:K28">
    <cfRule type="expression" dxfId="45" priority="148" stopIfTrue="1">
      <formula>K15=0</formula>
    </cfRule>
  </conditionalFormatting>
  <conditionalFormatting sqref="K16:K28">
    <cfRule type="expression" dxfId="44" priority="149" stopIfTrue="1">
      <formula>AND(K16&gt;=80,K16&lt;=1000)</formula>
    </cfRule>
    <cfRule type="expression" dxfId="43" priority="150" stopIfTrue="1">
      <formula>AND(K16&gt;=40,K16&lt;=79)</formula>
    </cfRule>
    <cfRule type="expression" dxfId="42" priority="151" stopIfTrue="1">
      <formula>K16&lt;=39</formula>
    </cfRule>
  </conditionalFormatting>
  <conditionalFormatting sqref="K110">
    <cfRule type="expression" dxfId="41" priority="56" stopIfTrue="1">
      <formula>AND(K110&gt;=80,K110&lt;=100)</formula>
    </cfRule>
    <cfRule type="expression" dxfId="40" priority="57" stopIfTrue="1">
      <formula>AND(K110&gt;=40,K110&lt;=79)</formula>
    </cfRule>
    <cfRule type="expression" dxfId="39" priority="58" stopIfTrue="1">
      <formula>K110&lt;=39</formula>
    </cfRule>
  </conditionalFormatting>
  <conditionalFormatting sqref="K110:K111">
    <cfRule type="expression" dxfId="38" priority="63" stopIfTrue="1">
      <formula>IF((K110&gt;=80),(K110&lt;=100))</formula>
    </cfRule>
    <cfRule type="expression" dxfId="37" priority="64" stopIfTrue="1">
      <formula>IF((K110&gt;=41),(K110&lt;=79))</formula>
    </cfRule>
    <cfRule type="expression" dxfId="36" priority="65" stopIfTrue="1">
      <formula>#REF!&lt;=40</formula>
    </cfRule>
  </conditionalFormatting>
  <conditionalFormatting sqref="K112:K131">
    <cfRule type="expression" dxfId="35" priority="60" stopIfTrue="1">
      <formula>AND(K112&gt;=80,K112&lt;=1000)</formula>
    </cfRule>
    <cfRule type="expression" dxfId="34" priority="61" stopIfTrue="1">
      <formula>AND(K112&gt;=40,K112&lt;=79)</formula>
    </cfRule>
    <cfRule type="expression" dxfId="33" priority="62" stopIfTrue="1">
      <formula>K112&lt;=39</formula>
    </cfRule>
  </conditionalFormatting>
  <conditionalFormatting sqref="K223:K242">
    <cfRule type="expression" dxfId="32" priority="26" stopIfTrue="1">
      <formula>IF((K223&gt;=80),(K223&lt;=100))</formula>
    </cfRule>
    <cfRule type="expression" dxfId="31" priority="27" stopIfTrue="1">
      <formula>IF((K223&gt;=41),(K223&lt;=79))</formula>
    </cfRule>
    <cfRule type="expression" dxfId="30" priority="31" stopIfTrue="1">
      <formula>#REF!&lt;=40</formula>
    </cfRule>
  </conditionalFormatting>
  <conditionalFormatting sqref="K225">
    <cfRule type="expression" dxfId="29" priority="30" stopIfTrue="1">
      <formula>K219&lt;=40</formula>
    </cfRule>
  </conditionalFormatting>
  <conditionalFormatting sqref="K226">
    <cfRule type="expression" dxfId="28" priority="29" stopIfTrue="1">
      <formula>K219&lt;=40</formula>
    </cfRule>
  </conditionalFormatting>
  <conditionalFormatting sqref="K227:K228">
    <cfRule type="expression" dxfId="27" priority="32" stopIfTrue="1">
      <formula>K222&lt;=40</formula>
    </cfRule>
  </conditionalFormatting>
  <conditionalFormatting sqref="K229:K230">
    <cfRule type="expression" dxfId="26" priority="33" stopIfTrue="1">
      <formula>K226&lt;=40</formula>
    </cfRule>
  </conditionalFormatting>
  <conditionalFormatting sqref="K237:K238">
    <cfRule type="expression" dxfId="25" priority="25" stopIfTrue="1">
      <formula>K237=0</formula>
    </cfRule>
  </conditionalFormatting>
  <conditionalFormatting sqref="K238">
    <cfRule type="expression" dxfId="24" priority="35" stopIfTrue="1">
      <formula>K239&lt;=40</formula>
    </cfRule>
  </conditionalFormatting>
  <conditionalFormatting sqref="K241">
    <cfRule type="expression" dxfId="23" priority="34" stopIfTrue="1">
      <formula>K233&lt;=40</formula>
    </cfRule>
  </conditionalFormatting>
  <conditionalFormatting sqref="K243:K244">
    <cfRule type="expression" dxfId="22" priority="15" stopIfTrue="1">
      <formula>#REF!&lt;=40</formula>
    </cfRule>
  </conditionalFormatting>
  <conditionalFormatting sqref="K243:K253">
    <cfRule type="expression" dxfId="21" priority="5" stopIfTrue="1">
      <formula>IF((K243&gt;=80),(K243&lt;=100))</formula>
    </cfRule>
    <cfRule type="expression" dxfId="20" priority="6" stopIfTrue="1">
      <formula>IF((K243&gt;=41),(K243&lt;=79))</formula>
    </cfRule>
  </conditionalFormatting>
  <conditionalFormatting sqref="K245">
    <cfRule type="expression" dxfId="19" priority="13" stopIfTrue="1">
      <formula>K239&lt;=40</formula>
    </cfRule>
  </conditionalFormatting>
  <conditionalFormatting sqref="K246">
    <cfRule type="expression" dxfId="18" priority="9" stopIfTrue="1">
      <formula>K241&lt;=40</formula>
    </cfRule>
  </conditionalFormatting>
  <conditionalFormatting sqref="K247">
    <cfRule type="expression" dxfId="17" priority="14" stopIfTrue="1">
      <formula>K240&lt;=40</formula>
    </cfRule>
  </conditionalFormatting>
  <conditionalFormatting sqref="K248">
    <cfRule type="expression" dxfId="16" priority="12" stopIfTrue="1">
      <formula>K242&lt;=40</formula>
    </cfRule>
  </conditionalFormatting>
  <conditionalFormatting sqref="K249:K251">
    <cfRule type="expression" dxfId="15" priority="7" stopIfTrue="1">
      <formula>K242&lt;=40</formula>
    </cfRule>
  </conditionalFormatting>
  <conditionalFormatting sqref="K252:K253">
    <cfRule type="expression" dxfId="14" priority="16" stopIfTrue="1">
      <formula>#REF!&lt;=40</formula>
    </cfRule>
    <cfRule type="expression" dxfId="13" priority="19" stopIfTrue="1">
      <formula>K244&lt;=40</formula>
    </cfRule>
  </conditionalFormatting>
  <conditionalFormatting sqref="K252:K255">
    <cfRule type="expression" dxfId="12" priority="17" stopIfTrue="1">
      <formula>IF((K252&gt;=80),(K252&lt;=100))</formula>
    </cfRule>
    <cfRule type="expression" dxfId="11" priority="18" stopIfTrue="1">
      <formula>IF((K252&gt;=41),(K252&lt;=79))</formula>
    </cfRule>
  </conditionalFormatting>
  <conditionalFormatting sqref="K254:K255">
    <cfRule type="expression" dxfId="10" priority="20" stopIfTrue="1">
      <formula>#REF!&lt;=40</formula>
    </cfRule>
  </conditionalFormatting>
  <conditionalFormatting sqref="K256">
    <cfRule type="expression" dxfId="9" priority="11" stopIfTrue="1">
      <formula>#REF!&lt;=40</formula>
    </cfRule>
  </conditionalFormatting>
  <conditionalFormatting sqref="K256:K265">
    <cfRule type="expression" dxfId="8" priority="2" stopIfTrue="1">
      <formula>IF((K256&gt;=80),(K256&lt;=100))</formula>
    </cfRule>
    <cfRule type="expression" dxfId="7" priority="3" stopIfTrue="1">
      <formula>IF((K256&gt;=41),(K256&lt;=79))</formula>
    </cfRule>
  </conditionalFormatting>
  <conditionalFormatting sqref="K257:K260">
    <cfRule type="expression" dxfId="6" priority="4" stopIfTrue="1">
      <formula>K253&lt;=40</formula>
    </cfRule>
  </conditionalFormatting>
  <conditionalFormatting sqref="K261:K263">
    <cfRule type="expression" dxfId="5" priority="10" stopIfTrue="1">
      <formula>#REF!&lt;=40</formula>
    </cfRule>
  </conditionalFormatting>
  <conditionalFormatting sqref="K264:K265">
    <cfRule type="expression" dxfId="4" priority="8" stopIfTrue="1">
      <formula>K258&lt;=40</formula>
    </cfRule>
  </conditionalFormatting>
  <conditionalFormatting sqref="K437:K443">
    <cfRule type="expression" dxfId="3" priority="173" stopIfTrue="1">
      <formula>IF((K437&gt;=80),(K437&lt;=100))</formula>
    </cfRule>
    <cfRule type="expression" dxfId="2" priority="174" stopIfTrue="1">
      <formula>IF((K437&gt;=41),(K437&lt;=79))</formula>
    </cfRule>
    <cfRule type="expression" dxfId="1" priority="176" stopIfTrue="1">
      <formula>#REF!&lt;=40</formula>
    </cfRule>
  </conditionalFormatting>
  <conditionalFormatting sqref="K439:K443">
    <cfRule type="expression" dxfId="0" priority="175" stopIfTrue="1">
      <formula>K433&lt;=40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PRIMER TRIMESTRE</vt:lpstr>
      <vt:lpstr>SEGUNDO TRIMESTRE</vt:lpstr>
      <vt:lpstr>TERCER TRIMESTRE</vt:lpstr>
      <vt:lpstr>CUARTO TRIMESTRE</vt:lpstr>
      <vt:lpstr>'PRIMER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 Planeacion</dc:creator>
  <cp:lastModifiedBy>Jesus Castañeda</cp:lastModifiedBy>
  <cp:lastPrinted>2026-04-16T20:34:50Z</cp:lastPrinted>
  <dcterms:created xsi:type="dcterms:W3CDTF">2022-02-10T18:08:22Z</dcterms:created>
  <dcterms:modified xsi:type="dcterms:W3CDTF">2026-04-16T21:14:39Z</dcterms:modified>
</cp:coreProperties>
</file>